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mc:AlternateContent xmlns:mc="http://schemas.openxmlformats.org/markup-compatibility/2006">
    <mc:Choice Requires="x15">
      <x15ac:absPath xmlns:x15ac="http://schemas.microsoft.com/office/spreadsheetml/2010/11/ac" url="https://netafim-my.sharepoint.com/personal/roy_levinson_netafim_com/Documents/NII DF Technical info (DB)/CMT/Product Detail/CMT/GrowSphere/Pricing/"/>
    </mc:Choice>
  </mc:AlternateContent>
  <xr:revisionPtr revIDLastSave="0" documentId="8_{1AB51C35-0CD4-4611-B0DD-526D5C4A118B}" xr6:coauthVersionLast="47" xr6:coauthVersionMax="47" xr10:uidLastSave="{00000000-0000-0000-0000-000000000000}"/>
  <bookViews>
    <workbookView xWindow="-120" yWindow="-120" windowWidth="29040" windowHeight="15720" xr2:uid="{00000000-000D-0000-FFFF-FFFF00000000}"/>
  </bookViews>
  <sheets>
    <sheet name="DF PRICE LIST 9.1.25" sheetId="1" r:id="rId1"/>
  </sheets>
  <definedNames>
    <definedName name="_xlnm._FilterDatabase" localSheetId="0" hidden="1">'DF PRICE LIST 9.1.25'!$A$8:$F$536</definedName>
    <definedName name="_Hlk26803817" localSheetId="0">'DF PRICE LIST 9.1.25'!#REF!</definedName>
    <definedName name="_Hlk26803861" localSheetId="0">'DF PRICE LIST 9.1.25'!#REF!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5" i="1" l="1"/>
  <c r="F514" i="1"/>
  <c r="F513" i="1"/>
  <c r="F512" i="1"/>
  <c r="F511" i="1"/>
  <c r="F510" i="1"/>
  <c r="F509" i="1"/>
  <c r="F508" i="1"/>
  <c r="F507" i="1"/>
  <c r="F504" i="1"/>
  <c r="F503" i="1"/>
  <c r="F500" i="1"/>
  <c r="F499" i="1"/>
  <c r="F498" i="1"/>
  <c r="F497" i="1"/>
  <c r="F496" i="1"/>
  <c r="F495" i="1"/>
  <c r="F494" i="1"/>
  <c r="F493" i="1"/>
  <c r="F492" i="1"/>
  <c r="F491" i="1"/>
  <c r="F490" i="1"/>
  <c r="F489" i="1"/>
  <c r="F488" i="1"/>
  <c r="F487" i="1"/>
  <c r="F486" i="1"/>
  <c r="F485" i="1"/>
  <c r="F484" i="1"/>
  <c r="F536" i="1"/>
  <c r="F535" i="1"/>
  <c r="F534" i="1"/>
  <c r="F533" i="1"/>
  <c r="F532" i="1"/>
  <c r="F531" i="1"/>
  <c r="F530" i="1"/>
  <c r="F527" i="1"/>
  <c r="F526" i="1"/>
  <c r="F525" i="1"/>
  <c r="F523" i="1"/>
  <c r="F522" i="1"/>
  <c r="F521" i="1"/>
  <c r="F520" i="1"/>
  <c r="F519" i="1"/>
  <c r="F518" i="1"/>
  <c r="F483" i="1"/>
  <c r="F479" i="1"/>
  <c r="F478" i="1"/>
  <c r="F476" i="1"/>
  <c r="F475" i="1"/>
  <c r="F474" i="1"/>
  <c r="F473" i="1"/>
  <c r="F472" i="1"/>
  <c r="F471" i="1"/>
  <c r="F469" i="1"/>
  <c r="F468" i="1"/>
  <c r="F467" i="1"/>
  <c r="F466" i="1"/>
  <c r="F465" i="1"/>
  <c r="F464" i="1"/>
  <c r="F460" i="1"/>
  <c r="F459" i="1"/>
  <c r="F458" i="1"/>
  <c r="F457" i="1"/>
  <c r="F456" i="1"/>
  <c r="F455" i="1"/>
  <c r="F452" i="1"/>
  <c r="F451" i="1"/>
  <c r="F450" i="1"/>
  <c r="F449" i="1"/>
  <c r="F448" i="1"/>
  <c r="F447" i="1"/>
  <c r="F446" i="1"/>
  <c r="F445" i="1"/>
  <c r="F444" i="1"/>
  <c r="F443" i="1"/>
  <c r="F442" i="1"/>
  <c r="F441" i="1"/>
  <c r="F438" i="1"/>
  <c r="F437" i="1"/>
  <c r="F436" i="1"/>
  <c r="F435" i="1"/>
  <c r="F434" i="1"/>
  <c r="F433" i="1"/>
  <c r="F432" i="1"/>
  <c r="F431" i="1"/>
  <c r="F430" i="1"/>
  <c r="F429" i="1"/>
  <c r="F426" i="1"/>
  <c r="F425" i="1"/>
  <c r="F424" i="1"/>
  <c r="F423" i="1"/>
  <c r="F422" i="1"/>
  <c r="F421" i="1"/>
  <c r="F420" i="1"/>
  <c r="F419" i="1"/>
  <c r="F418" i="1"/>
  <c r="F417" i="1"/>
  <c r="F416" i="1"/>
  <c r="F415" i="1"/>
  <c r="F414" i="1"/>
  <c r="F413" i="1"/>
  <c r="F412" i="1"/>
  <c r="F411" i="1"/>
  <c r="F410" i="1"/>
  <c r="F409" i="1"/>
  <c r="F408" i="1"/>
  <c r="F407" i="1"/>
  <c r="F404" i="1"/>
  <c r="F403" i="1"/>
  <c r="F400" i="1"/>
  <c r="F399" i="1"/>
  <c r="F391" i="1"/>
  <c r="F398" i="1"/>
  <c r="F397" i="1"/>
  <c r="F396" i="1"/>
  <c r="F395" i="1"/>
  <c r="F394" i="1"/>
  <c r="F388" i="1"/>
  <c r="F387" i="1"/>
  <c r="F386" i="1"/>
  <c r="F385" i="1"/>
  <c r="F384" i="1"/>
  <c r="F383" i="1"/>
  <c r="F382" i="1"/>
  <c r="F381" i="1"/>
  <c r="F380" i="1"/>
  <c r="F379" i="1"/>
  <c r="F378" i="1"/>
  <c r="F377" i="1"/>
  <c r="F376" i="1"/>
  <c r="F375" i="1"/>
  <c r="F374" i="1"/>
  <c r="F373" i="1"/>
  <c r="F372" i="1"/>
  <c r="F369" i="1"/>
  <c r="F368" i="1"/>
  <c r="F367" i="1"/>
  <c r="F366" i="1"/>
  <c r="F365" i="1"/>
  <c r="F362" i="1"/>
  <c r="F361" i="1"/>
  <c r="F360" i="1"/>
  <c r="F357" i="1"/>
  <c r="F354" i="1"/>
  <c r="F353" i="1"/>
  <c r="F352" i="1"/>
  <c r="F351" i="1"/>
  <c r="F350" i="1"/>
  <c r="F349" i="1"/>
  <c r="F348" i="1"/>
  <c r="F347" i="1"/>
  <c r="F346" i="1"/>
  <c r="F345" i="1"/>
  <c r="F344" i="1"/>
  <c r="F343" i="1"/>
  <c r="F342" i="1"/>
  <c r="F341" i="1"/>
  <c r="F340" i="1"/>
  <c r="F339" i="1"/>
  <c r="F338" i="1"/>
  <c r="F337" i="1"/>
  <c r="F336" i="1"/>
  <c r="F335" i="1"/>
  <c r="F334" i="1"/>
  <c r="F333" i="1"/>
  <c r="F330" i="1"/>
  <c r="F329" i="1"/>
  <c r="F328" i="1"/>
  <c r="F327" i="1"/>
  <c r="F326" i="1"/>
  <c r="F325" i="1"/>
  <c r="F324" i="1"/>
  <c r="F317" i="1"/>
  <c r="F318" i="1"/>
  <c r="F319" i="1"/>
  <c r="F320" i="1"/>
  <c r="F321" i="1"/>
  <c r="F316" i="1"/>
  <c r="F315" i="1"/>
  <c r="F314" i="1"/>
  <c r="F310" i="1"/>
  <c r="F311" i="1"/>
  <c r="F309" i="1"/>
  <c r="F306" i="1"/>
  <c r="F239" i="1"/>
  <c r="F240" i="1"/>
  <c r="F241" i="1"/>
  <c r="F242" i="1"/>
  <c r="F243" i="1"/>
  <c r="F244" i="1"/>
  <c r="F245" i="1"/>
  <c r="F246" i="1"/>
  <c r="F247" i="1"/>
  <c r="F248" i="1"/>
  <c r="F249" i="1"/>
  <c r="F250" i="1"/>
  <c r="F251" i="1"/>
  <c r="F252" i="1"/>
  <c r="F303"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262" i="1"/>
  <c r="F261" i="1"/>
  <c r="F260" i="1"/>
  <c r="F259" i="1"/>
  <c r="F256" i="1"/>
  <c r="F255" i="1"/>
  <c r="F238" i="1"/>
  <c r="F237" i="1"/>
  <c r="F236" i="1"/>
  <c r="F235" i="1"/>
  <c r="F234" i="1"/>
  <c r="F233" i="1"/>
  <c r="F232" i="1"/>
  <c r="F231" i="1"/>
  <c r="F230" i="1"/>
  <c r="F229" i="1"/>
  <c r="F228" i="1"/>
  <c r="F227" i="1"/>
  <c r="F226" i="1"/>
  <c r="F225" i="1"/>
  <c r="F224" i="1"/>
  <c r="F223" i="1"/>
  <c r="F222" i="1"/>
  <c r="F221" i="1"/>
  <c r="F220" i="1"/>
  <c r="F219" i="1"/>
  <c r="F218" i="1"/>
  <c r="F217" i="1"/>
  <c r="F216" i="1"/>
  <c r="F215"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181" i="1"/>
  <c r="F180" i="1"/>
  <c r="F179" i="1"/>
  <c r="F178" i="1"/>
  <c r="F177" i="1"/>
  <c r="F176" i="1"/>
  <c r="F173" i="1"/>
  <c r="F172" i="1"/>
  <c r="F171" i="1"/>
  <c r="F169" i="1"/>
  <c r="F168" i="1"/>
  <c r="F167" i="1"/>
  <c r="F147" i="1"/>
  <c r="F148" i="1"/>
  <c r="F149" i="1"/>
  <c r="F150" i="1"/>
  <c r="F151" i="1"/>
  <c r="F152" i="1"/>
  <c r="F153" i="1"/>
  <c r="F154" i="1"/>
  <c r="F155" i="1"/>
  <c r="F156" i="1"/>
  <c r="F157" i="1"/>
  <c r="F158" i="1"/>
  <c r="F159" i="1"/>
  <c r="F160" i="1"/>
  <c r="F161" i="1"/>
  <c r="F162" i="1"/>
  <c r="F163" i="1"/>
  <c r="F164" i="1"/>
  <c r="F146" i="1"/>
  <c r="F145" i="1"/>
  <c r="F144" i="1"/>
  <c r="F143" i="1"/>
  <c r="F140" i="1"/>
  <c r="F139" i="1"/>
  <c r="F138" i="1"/>
  <c r="F137" i="1"/>
  <c r="F134" i="1"/>
  <c r="F133" i="1"/>
  <c r="F132" i="1"/>
  <c r="F131" i="1"/>
  <c r="F130" i="1"/>
  <c r="F121" i="1"/>
  <c r="F122" i="1"/>
  <c r="F123" i="1"/>
  <c r="F124" i="1"/>
  <c r="F125" i="1"/>
  <c r="F126" i="1"/>
  <c r="F127" i="1"/>
  <c r="F120" i="1"/>
  <c r="F119" i="1"/>
  <c r="F118" i="1"/>
  <c r="F117" i="1"/>
  <c r="F111" i="1"/>
  <c r="F112" i="1"/>
  <c r="F113" i="1"/>
  <c r="F114" i="1"/>
  <c r="F108" i="1"/>
  <c r="F107" i="1"/>
  <c r="F106" i="1"/>
  <c r="F105" i="1"/>
  <c r="F103" i="1"/>
  <c r="F102" i="1"/>
  <c r="F101" i="1"/>
  <c r="F100" i="1"/>
  <c r="F98" i="1"/>
  <c r="F97" i="1"/>
  <c r="F96" i="1"/>
  <c r="F95" i="1"/>
  <c r="F94" i="1"/>
  <c r="F93" i="1"/>
  <c r="F87" i="1"/>
  <c r="F88" i="1"/>
  <c r="F89" i="1"/>
  <c r="F90" i="1"/>
  <c r="F86" i="1"/>
  <c r="F85" i="1"/>
  <c r="F84" i="1"/>
  <c r="F83" i="1"/>
  <c r="F82" i="1"/>
  <c r="F81" i="1"/>
  <c r="F80" i="1"/>
  <c r="F79" i="1"/>
  <c r="F78" i="1"/>
  <c r="F75" i="1"/>
  <c r="F74" i="1"/>
  <c r="F73" i="1"/>
  <c r="F72" i="1"/>
  <c r="F71" i="1"/>
  <c r="F70" i="1"/>
  <c r="F69" i="1"/>
  <c r="F68" i="1"/>
  <c r="F67" i="1"/>
  <c r="F64" i="1"/>
  <c r="F63" i="1"/>
  <c r="F62" i="1"/>
  <c r="F61" i="1"/>
  <c r="F60" i="1"/>
  <c r="F59" i="1"/>
  <c r="F58" i="1"/>
  <c r="F57" i="1"/>
  <c r="F54" i="1"/>
  <c r="F53" i="1"/>
  <c r="F52" i="1"/>
  <c r="F51" i="1"/>
  <c r="F50" i="1"/>
  <c r="F49" i="1"/>
  <c r="F48" i="1"/>
  <c r="F45" i="1"/>
  <c r="F44" i="1"/>
  <c r="F43" i="1"/>
  <c r="F42" i="1"/>
  <c r="F41" i="1"/>
  <c r="F40" i="1"/>
  <c r="F39" i="1"/>
  <c r="F38" i="1"/>
  <c r="F31" i="1"/>
  <c r="F32" i="1"/>
  <c r="F33" i="1"/>
  <c r="F34" i="1"/>
  <c r="F35" i="1"/>
  <c r="F30" i="1"/>
  <c r="F29" i="1"/>
  <c r="F28" i="1"/>
  <c r="F27" i="1"/>
  <c r="F24" i="1"/>
  <c r="F20" i="1"/>
  <c r="F21" i="1"/>
  <c r="F19" i="1"/>
  <c r="F18" i="1"/>
  <c r="E8" i="1" s="1"/>
  <c r="F15" i="1"/>
  <c r="F12" i="1"/>
  <c r="F11" i="1"/>
</calcChain>
</file>

<file path=xl/sharedStrings.xml><?xml version="1.0" encoding="utf-8"?>
<sst xmlns="http://schemas.openxmlformats.org/spreadsheetml/2006/main" count="1700" uniqueCount="1026">
  <si>
    <t>Digital Farming Project Parts List</t>
  </si>
  <si>
    <t>Date:</t>
  </si>
  <si>
    <t>DRM Name:</t>
  </si>
  <si>
    <t>Dealer Name:</t>
  </si>
  <si>
    <t>Project Name:</t>
  </si>
  <si>
    <t>Total:</t>
  </si>
  <si>
    <t>GrowSphere ONE - Monitoring</t>
  </si>
  <si>
    <t>Item Number</t>
  </si>
  <si>
    <t>Model Number</t>
  </si>
  <si>
    <t>Description</t>
  </si>
  <si>
    <t>Price Each</t>
  </si>
  <si>
    <t>Qty</t>
  </si>
  <si>
    <t>Total</t>
  </si>
  <si>
    <t>74715-000017</t>
  </si>
  <si>
    <t>31GSONEREMOTEPANEL</t>
  </si>
  <si>
    <t>GROWSPHERE ONE 3 Analog Inputs,  2 Digital Inputs, and 1 Serial (RS232) Inputs. Remote Solar panel and antenna with 15 foot cable.</t>
  </si>
  <si>
    <t>74715-000018</t>
  </si>
  <si>
    <t>31GSONESOLARPANEL</t>
  </si>
  <si>
    <t>GROWSPHERE ONE 3 Analog Inputs,  2 Digital Inputs, and 1 Serial (RS232) Inputs. Integrated Solar panel and antenna</t>
  </si>
  <si>
    <t>.</t>
  </si>
  <si>
    <t>GrowSphere MAX - Control and Monitoring</t>
  </si>
  <si>
    <t>74702-000080</t>
  </si>
  <si>
    <t>31GSMAX6DO12DICNFG</t>
  </si>
  <si>
    <t>GrowSphere MAX Controller: includes touch screen display, 110VAC power supply, CPU PM5052 Module, 6 expansion slots, Double Door enclosure. CPU PM5052 Module includes, 6 x Digital Outputs, 12 Digital Inputs, 1 x RS232 module and 1 x RS485 module.</t>
  </si>
  <si>
    <t>GrowSphere MAX Expansion Options</t>
  </si>
  <si>
    <t>74743-000098</t>
  </si>
  <si>
    <t>31GSMAXDO573-16OUT</t>
  </si>
  <si>
    <t>GrowSphere DO573 Output Module: includes 16 Normally Open 24VAC digital outputs. 2.0A per Output. 2 x 8 Output Isolation Groups, 10.0A per group. Shared common. Visual LED operation indicator.</t>
  </si>
  <si>
    <t>74743-000099</t>
  </si>
  <si>
    <t>31GSMAXDO572-8OUT</t>
  </si>
  <si>
    <t>GrowSphere DO572 Dosing Module: includes 8 Normally Open 24VAC TRIAC digital outputs. 2.0A per Output. 2.0A fuse per Output. 1 x 8 Output Isolation Groups, 10.0A per group. Visual LED operation indicator.</t>
  </si>
  <si>
    <t>74743-000100</t>
  </si>
  <si>
    <t>31GSMAXAI561-4AI</t>
  </si>
  <si>
    <t>GrowSphere AI561 Analog Input Module: includes 4 Analog Inputs, 24VDC Feed Voltage, 0-20mA, 4-20mA, 12 Bit, 250Ohm resistance.</t>
  </si>
  <si>
    <t>74743-000101</t>
  </si>
  <si>
    <t>31GSMAXDI562-16DI</t>
  </si>
  <si>
    <t>GrowSphere DI562 Digital Input Module: includes 16 Digital Inputs, 2 x 8 Input Isolation Groups. Shared common.</t>
  </si>
  <si>
    <t>Call for Quote</t>
  </si>
  <si>
    <t>GrowSphere Weather Station (DAVIS)</t>
  </si>
  <si>
    <t>74730-000050</t>
  </si>
  <si>
    <t>31GSWSDIRECTWIRE</t>
  </si>
  <si>
    <t xml:space="preserve">Davis Vantage Pro2™ Weather Station - Includes all required accessories to connect the Weather Station via RS232 to a compatible GrowSphere OS Device </t>
  </si>
  <si>
    <t>GrowSphere Sensor Options</t>
  </si>
  <si>
    <t>70261-011000</t>
  </si>
  <si>
    <t>36FM.75RG.1</t>
  </si>
  <si>
    <t>Fertilizer flow meter, ¾" Polyproylene, 0.1 USG/pulse</t>
  </si>
  <si>
    <t>70261-011030</t>
  </si>
  <si>
    <t>36FM.75RG1</t>
  </si>
  <si>
    <t>Fertilizer flow meter, ¾" Polyproylene, 1 USG/pulse</t>
  </si>
  <si>
    <t>70261-011300</t>
  </si>
  <si>
    <t>36FM1RG1</t>
  </si>
  <si>
    <t>Fertilizer flow meter, 1" PVC, 1 USG/pulse</t>
  </si>
  <si>
    <t>00107-000008</t>
  </si>
  <si>
    <t>31XCCR0150W4PIN</t>
  </si>
  <si>
    <t>Pressure transducer, 150 PSI 4-20mA 1/4 MPT 4 Pin Plug on Din Connector for 1/2" Conduit</t>
  </si>
  <si>
    <t>00107-014020</t>
  </si>
  <si>
    <t>31PT200-4-20MA</t>
  </si>
  <si>
    <t>Pressure transducer, 200 psi, 4-20 mA, 1/4 MIPT, M12 Male connector (requires 00107-014021</t>
  </si>
  <si>
    <t>00107-014021</t>
  </si>
  <si>
    <t>31PTCABLE2M</t>
  </si>
  <si>
    <t>Pressure transducer cable, 6 ft, M12 Female connector (only required for 00107-014020)</t>
  </si>
  <si>
    <t>74730-000001</t>
  </si>
  <si>
    <t>31NBIRROMETERMS30</t>
  </si>
  <si>
    <t>Irrometer tensiometer, most soils, 30 cm (12 in)</t>
  </si>
  <si>
    <t>74730-000010</t>
  </si>
  <si>
    <t>31NBDTSM150T</t>
  </si>
  <si>
    <t>Delta-T SM150T Kit: includes sensor &amp; cable</t>
  </si>
  <si>
    <t>74740-000300</t>
  </si>
  <si>
    <t>31NBDTSM150TEXT</t>
  </si>
  <si>
    <t>Delta-T SM150T extension cable, 25 m (82 ft)</t>
  </si>
  <si>
    <t>GrowSphere Profile Soil Moisture Probe</t>
  </si>
  <si>
    <t>74730-000007</t>
  </si>
  <si>
    <t>31NETACAPSMP8INCH</t>
  </si>
  <si>
    <t>8 INCH NETACAP SOIL PROBE</t>
  </si>
  <si>
    <t>74730-000013</t>
  </si>
  <si>
    <t>31NETACAPSMP12INCH</t>
  </si>
  <si>
    <t>12 INCH NETACAP SOIL PROBE</t>
  </si>
  <si>
    <t>74730-000008</t>
  </si>
  <si>
    <t>31NETACAPSMP16INCH</t>
  </si>
  <si>
    <t>16 INCH NETACAP SOIL PROBE</t>
  </si>
  <si>
    <t>74730-000009</t>
  </si>
  <si>
    <t>31NETACAPSMP24INCH</t>
  </si>
  <si>
    <t>24 INCH NETACAP SOIL PROBE</t>
  </si>
  <si>
    <t>74730-000011</t>
  </si>
  <si>
    <t>31NETACAPSMP32INCH</t>
  </si>
  <si>
    <t>32 INCH NETACAP SOIL PROBE</t>
  </si>
  <si>
    <t>74730-000021</t>
  </si>
  <si>
    <t>31NETACAPSMP47INCH</t>
  </si>
  <si>
    <t>47 INCH NETACAP SOIL PROBE</t>
  </si>
  <si>
    <t>74730-000022</t>
  </si>
  <si>
    <t>31NETACAPSMP59INCH</t>
  </si>
  <si>
    <t>59 INCH NETACAP SOIL PROBE</t>
  </si>
  <si>
    <t>74730-000023</t>
  </si>
  <si>
    <t>31NETACAPSMP71INCH</t>
  </si>
  <si>
    <t>71 INCH NETACAP SOIL PROBE</t>
  </si>
  <si>
    <t>RadioNet - Host and Base</t>
  </si>
  <si>
    <t>74360-007600</t>
  </si>
  <si>
    <t>31RNHBKIT</t>
  </si>
  <si>
    <t>RadioNet Host Kit, for use with GrowSphere MAX controller, includes host, base, battery, battery charger, antenna with 33' cable, PoleNet programming cable, screwdriver, mounting hardware</t>
  </si>
  <si>
    <t>74330-012000</t>
  </si>
  <si>
    <t>31RNHOST</t>
  </si>
  <si>
    <t>RadioNet Host, for use with NMC Pro/DC controllers</t>
  </si>
  <si>
    <t>74330-012100</t>
  </si>
  <si>
    <t>31RNBASE</t>
  </si>
  <si>
    <t>RadioNet Base Radio, 450 to 470 MHz, 100mW</t>
  </si>
  <si>
    <t>77100-050320</t>
  </si>
  <si>
    <t>31DCPOWER12V2A</t>
  </si>
  <si>
    <t>RadioNet/SingleNet Host Power Supply, 115VAC to 12VDC 2A, Wall Plug, Screw Terminal, No Wire</t>
  </si>
  <si>
    <t>74330-003010</t>
  </si>
  <si>
    <t>31RN3BATCHARGER</t>
  </si>
  <si>
    <t>RadioNet Host Battery Charger, 110VAC to 12VDC</t>
  </si>
  <si>
    <t>00107-008101</t>
  </si>
  <si>
    <t>31RNBATT12VDC</t>
  </si>
  <si>
    <t>Rechargeable Battery, 12VDC 24AH SLA</t>
  </si>
  <si>
    <t>00035-014780</t>
  </si>
  <si>
    <t>31POLENETCABLE</t>
  </si>
  <si>
    <t>Polenet USB RJ45 Programming Cable</t>
  </si>
  <si>
    <t xml:space="preserve">RadioNet - 2X2 RTU </t>
  </si>
  <si>
    <t>74330-012195</t>
  </si>
  <si>
    <t>31RNRTU2X2</t>
  </si>
  <si>
    <t>RadioNet 2x2 RTU, 2 latching outputs, 2 digital inputs, not expandable, can act as a repeater</t>
  </si>
  <si>
    <t>74330-005760</t>
  </si>
  <si>
    <t>31RNSOLARPAN3W</t>
  </si>
  <si>
    <t>RadioNet Solar Panel Kit, 9V 3W, includes solar panel, mounting bracket, charging regulator, requires rechargeable battery</t>
  </si>
  <si>
    <t>74330-003025</t>
  </si>
  <si>
    <t>31RNRECHARBATT6V</t>
  </si>
  <si>
    <t>RadioNet RTU Rechargeable Battery, 6VDC SLA, requires solar panel kit</t>
  </si>
  <si>
    <t>74330-002960</t>
  </si>
  <si>
    <t>31RNSOLCHGREG</t>
  </si>
  <si>
    <t>RadioNet solar panel charging regulator</t>
  </si>
  <si>
    <t>74330-010200</t>
  </si>
  <si>
    <t>31RTULITHBATT</t>
  </si>
  <si>
    <t>RadioNet RTU Lithium Metal Battery pack, 7.2VDC 8.5 AH, non-rechargeable</t>
  </si>
  <si>
    <t>74330-005020</t>
  </si>
  <si>
    <t>31RNANTG10FT</t>
  </si>
  <si>
    <t>Antenna with 10' cable</t>
  </si>
  <si>
    <t>74330-005060</t>
  </si>
  <si>
    <t>31RNANG19FT</t>
  </si>
  <si>
    <t>Antenna with 19' cable</t>
  </si>
  <si>
    <t>74330-005120</t>
  </si>
  <si>
    <t>31RNANTG33FT</t>
  </si>
  <si>
    <t>Antenna with 33' cable</t>
  </si>
  <si>
    <t xml:space="preserve">RadioNet - Expandable RTU </t>
  </si>
  <si>
    <t>74330-012200</t>
  </si>
  <si>
    <t>31RNRTU</t>
  </si>
  <si>
    <t>RadioNet Expandable RTU, 1 latching output, 2 digital inputs, 4 expansion slots, expandable to 9 latching outputs and 10 digital inputs, can act as a repeater</t>
  </si>
  <si>
    <t>74330-013140</t>
  </si>
  <si>
    <t>31RNEXPCARD</t>
  </si>
  <si>
    <t>RadioNet RTU Expansion Card, 2 latching outputs, 2 digital inputs, limit 4 per expandable RTU</t>
  </si>
  <si>
    <t>RadioNet - DCP RTU (Control and Monitoring )</t>
  </si>
  <si>
    <t>74330-012230</t>
  </si>
  <si>
    <t>31RNDCP</t>
  </si>
  <si>
    <t>R-Net DCP RTU 1XAI 3XDI Exclude Cap Card</t>
  </si>
  <si>
    <t>74330-012240</t>
  </si>
  <si>
    <t>31RNRTUCAP</t>
  </si>
  <si>
    <t>R-Net DCP Capacitor Card</t>
  </si>
  <si>
    <t>74370-003300</t>
  </si>
  <si>
    <t>31RNDCPAIEXP</t>
  </si>
  <si>
    <t>R-Net DCP Expansion Card 2 X AI</t>
  </si>
  <si>
    <t>00035-013150</t>
  </si>
  <si>
    <t>31RNSERIALEXPCARD</t>
  </si>
  <si>
    <t>R-Net Serial Expansion Card RS232/485/SDI12</t>
  </si>
  <si>
    <t>74330-000006</t>
  </si>
  <si>
    <t>31RNNETACAPEXPCARD</t>
  </si>
  <si>
    <t>R-NET RS232 NETACAP ADAPTER CARD</t>
  </si>
  <si>
    <t xml:space="preserve">SingleNet Host </t>
  </si>
  <si>
    <t>00035-001760</t>
  </si>
  <si>
    <t>31SCSCWOPW</t>
  </si>
  <si>
    <t>SingleNet Host, for use with GrowSphere MAX controller, requires 12VDC 2A power supply</t>
  </si>
  <si>
    <t>00035-008350</t>
  </si>
  <si>
    <t>31SCRS</t>
  </si>
  <si>
    <t>SingleNet Host card, for use with GrowSphere MAX controller, requires enclosure and 12VDC 2A power supply</t>
  </si>
  <si>
    <t>PoleNet USB RJ45 Programming Cable</t>
  </si>
  <si>
    <t>00035-008300</t>
  </si>
  <si>
    <t>31SCLPM</t>
  </si>
  <si>
    <t>SingleNet Host Lightning Suppression Module</t>
  </si>
  <si>
    <t xml:space="preserve">SingleNet 2-Wire cable </t>
  </si>
  <si>
    <t>00107-007980</t>
  </si>
  <si>
    <t>31SC0016C-1000</t>
  </si>
  <si>
    <t>SingleNet RTU Cable, 1000' spool, ½" PE Conduit</t>
  </si>
  <si>
    <t>00107-007990</t>
  </si>
  <si>
    <t>31SC0016C-2500</t>
  </si>
  <si>
    <t>SingleNet RTU Cable, 2500' spool, ½" PE Conduit</t>
  </si>
  <si>
    <t>00107-007960</t>
  </si>
  <si>
    <t>31SC0016CLTC</t>
  </si>
  <si>
    <t>SingleNet RTU Cable Liquid Tight Connector</t>
  </si>
  <si>
    <t xml:space="preserve">SingleNet RTU </t>
  </si>
  <si>
    <t>74340-014900</t>
  </si>
  <si>
    <t>31SCRTU2</t>
  </si>
  <si>
    <t>SingleNet RTU, 2 DC latching outputs, 2 digital inputs</t>
  </si>
  <si>
    <t>74340-015000</t>
  </si>
  <si>
    <t>31SCRTU4</t>
  </si>
  <si>
    <t>SingleNet RTU, 4 DC latching outputs, 4 digital inputs</t>
  </si>
  <si>
    <t>74340-015400</t>
  </si>
  <si>
    <t>31SCRTU2PL</t>
  </si>
  <si>
    <t>SingleNet RTU with Lightning Protection, 2 DC latching outputs, 2 digital inputs</t>
  </si>
  <si>
    <t>74340-015500</t>
  </si>
  <si>
    <t>31SCRTU4PL</t>
  </si>
  <si>
    <t>SingleNet RTU with Lightning Protection, 4 DC latching outputs, 2 digital inputs</t>
  </si>
  <si>
    <t>SingleNet RTU Accessories</t>
  </si>
  <si>
    <t>00035-008150</t>
  </si>
  <si>
    <t>31SRTU2LAT2D</t>
  </si>
  <si>
    <t>SingleNet RTU card, 2 DC latching outputs, 2 digital inputs, requires enclosure</t>
  </si>
  <si>
    <t>00035-008200</t>
  </si>
  <si>
    <t>31SCRTULP</t>
  </si>
  <si>
    <t>SingleNet RTU Lightning Protection card, no enclosure</t>
  </si>
  <si>
    <t>74340-016000</t>
  </si>
  <si>
    <t>31SCEMPTYBOX</t>
  </si>
  <si>
    <t>SingleNet RTU box, metal backplate, empty</t>
  </si>
  <si>
    <t>35500-003260</t>
  </si>
  <si>
    <t>31SCRTUBRKT1</t>
  </si>
  <si>
    <t>SingleNet RTU bracket (not pictured)</t>
  </si>
  <si>
    <t xml:space="preserve">NetRTU Replacement Parts </t>
  </si>
  <si>
    <t>74710-000003</t>
  </si>
  <si>
    <t>31NBRTU2DO</t>
  </si>
  <si>
    <t>NetBeat RTU 2DO: 915 MHz, 2 digital inputs, 3 analog inputs, 2 digital outputs, includes wall mount bracket</t>
  </si>
  <si>
    <t>74710-000012</t>
  </si>
  <si>
    <t>31NBRTU8DO</t>
  </si>
  <si>
    <t>NetBeat RTU 8DO: 915 MHz, 2 digital inputs, 3 analog inputs, 8 digital outputs, includes wall mount bracket</t>
  </si>
  <si>
    <t>74710-000009</t>
  </si>
  <si>
    <t>31NBRTU16DO</t>
  </si>
  <si>
    <t>NetBeat RTU 16DO: 915 MHz, 2 digital inputs, 3 analog inputs, 16 digital outputs, includes wall mount bracket</t>
  </si>
  <si>
    <t>74740-000350</t>
  </si>
  <si>
    <t>31NBRTUSOLAR</t>
  </si>
  <si>
    <t>NetBeat RTU Solar Panel Kit: includes solar panel &amp; mounting bracket</t>
  </si>
  <si>
    <t>74740-000150</t>
  </si>
  <si>
    <t>31NBANTKIT5M</t>
  </si>
  <si>
    <t>NetBeat LoRa Remote Antenna Kit 5 m: includes antenna, mounting bracket, 5 m (16 ft) coax cable</t>
  </si>
  <si>
    <t>74740-000135</t>
  </si>
  <si>
    <t>31NBANTKIT10M</t>
  </si>
  <si>
    <t>NetBeat LoRa Remote Antenna Kit 10 m: includes antenna, mounting bracket, 10 m (33 ft) cable</t>
  </si>
  <si>
    <t>74740-000028</t>
  </si>
  <si>
    <t>31NBLORAHIGAINKIT</t>
  </si>
  <si>
    <t>NETMCU/RTU 8DBI HIGH GAIN ANTENNA KIT</t>
  </si>
  <si>
    <t>74740-000110</t>
  </si>
  <si>
    <t>31NBMCULORAANT</t>
  </si>
  <si>
    <t>LoRa Antenna 915MHz</t>
  </si>
  <si>
    <t>74740-000111</t>
  </si>
  <si>
    <t>31NBLORACABLE10M</t>
  </si>
  <si>
    <t>LoRa Antenna Cable 10 m (33 ft) (not pictured)</t>
  </si>
  <si>
    <t>74740-000114</t>
  </si>
  <si>
    <t>31NBLORACABLE5M</t>
  </si>
  <si>
    <t>LoRa Antenna Cable 5 m (16 ft) (not pictured)</t>
  </si>
  <si>
    <t>74740-000120</t>
  </si>
  <si>
    <t>31NBANTHOLD</t>
  </si>
  <si>
    <t>Remote Antenna Bracket (not pictured)</t>
  </si>
  <si>
    <t>EC/pH Monitoring</t>
  </si>
  <si>
    <t>74360-007901</t>
  </si>
  <si>
    <t>EC/pH transmitter, panel mount/wall mount AWT420</t>
  </si>
  <si>
    <t>74360-007970</t>
  </si>
  <si>
    <t>EC replacement module for AWT420</t>
  </si>
  <si>
    <t>74360-007971</t>
  </si>
  <si>
    <t>pH replacement module for AWT420</t>
  </si>
  <si>
    <t>45000-006692</t>
  </si>
  <si>
    <t>31PHSENS4GBNC</t>
  </si>
  <si>
    <t>pH sensor, JUMO 12mm, glass, BNC connector</t>
  </si>
  <si>
    <t>45000-006705</t>
  </si>
  <si>
    <t>31ECSENSABB4G</t>
  </si>
  <si>
    <t>EC &amp; temperature sensor, JUMO 12mm, bare wire</t>
  </si>
  <si>
    <t>FERTIONE PLUS</t>
  </si>
  <si>
    <t>33250-000600</t>
  </si>
  <si>
    <t>31FTO+50PSI</t>
  </si>
  <si>
    <t>FertiOne Plus Low Pressure: suitable for mainlines with operating pressure between 29 and 58 psi; includes 2 fertilizer/diluted acid channels at 158 GPH, 440VAC three phase booster pump (MTX5-2 60Hz 0.95 kW 1.28 HP) electrical control box with manual starter, contactor, Manual-Off-Auto selector switch, SCH 80 NPT PVC fittings</t>
  </si>
  <si>
    <t>33250-000601</t>
  </si>
  <si>
    <t>31FTO+80PSI</t>
  </si>
  <si>
    <t>FertiOne Plus High Pressure: suitable for mainlines with operating pressure between 58 and 87 psi; includes 2 fertilizer/diluted acid channels at 158 GPH, 440VAC three phase booster pump (MTX5-3 60Hz 1.35 kW 1.81 HP) electrical control box with manual starter, contactor, Manual-Off-Auto selector switch, SCH 80 NPT PVC fittings</t>
  </si>
  <si>
    <t>33250-000603</t>
  </si>
  <si>
    <t>31FTO+50PSI1PH</t>
  </si>
  <si>
    <t>FertiOne Plus Low Pressure Single Phase: suitable for mainlines with operating
pressure between 29 and 58 psi; includes 2 fertilizer/diluted acid channels at 158 GPH, 220VAC single phase booster pump (MTX5-2 60Hz 0.9 kW 1.2 HP), electrical control box with manual starter, contactor, Manual-Off-Auto selector switch, SCH 80 NPT PVC fittings</t>
  </si>
  <si>
    <t>33250-000602</t>
  </si>
  <si>
    <t>31FTO+80PSI1PH</t>
  </si>
  <si>
    <t>FertiOne Plus High Pressure Single Phase: suitable for mainlines with operating
pressure between 58 and 87 psi; includes 2 fertilizer/diluted acid channels at 158 GPH, 220VAC single phase booster pump (MTX5-3 60Hz 1.3 kW 1.8 HP), electrical control box with manual starter, contactor, Manual-Off-Auto selector switch, SCH 80 NPT PVC fittings</t>
  </si>
  <si>
    <t>FERTIONE PLUS SPARE PARTS</t>
  </si>
  <si>
    <t>45000-040720</t>
  </si>
  <si>
    <t>-</t>
  </si>
  <si>
    <t>FTOUS Aluminum Frame</t>
  </si>
  <si>
    <t>77800-025525</t>
  </si>
  <si>
    <t>31FTO+PUMPMXT5-2</t>
  </si>
  <si>
    <t>Pump MTX 5-2T6 3x220/440 60 Hz</t>
  </si>
  <si>
    <t>77800-025515</t>
  </si>
  <si>
    <t>31FTO+PUMPMXT5-3</t>
  </si>
  <si>
    <t>Pump MTX 5-3T6 3x220/440 60 Hz</t>
  </si>
  <si>
    <t>77800-025520</t>
  </si>
  <si>
    <t>31FKPUMPE52T6</t>
  </si>
  <si>
    <t>Pump MTX 5-2T6/0.9m 1x220 6.3A 60 Hz</t>
  </si>
  <si>
    <t>77800-023250</t>
  </si>
  <si>
    <t>31FKPUMPE53T6</t>
  </si>
  <si>
    <t>Pump MTX 5-3T6/1.3M 1x220 7.7A 60Hz</t>
  </si>
  <si>
    <t>77210-003350</t>
  </si>
  <si>
    <t>FTOUS Switchbox MTX 5-2T6 60 Hz</t>
  </si>
  <si>
    <t>77210-003360</t>
  </si>
  <si>
    <t>FTOUS Switchbox MTX 5-3T6 60 Hz</t>
  </si>
  <si>
    <t>77210-003370</t>
  </si>
  <si>
    <t>FTOUS Switchbox MTX 1x220V 6.3-10A 0.9-1.3KW</t>
  </si>
  <si>
    <t>77120-003350</t>
  </si>
  <si>
    <t>Overload 1.6-2.5 A for FertiOne, GV2ME01, MTX 5-2 3x440 2.2A</t>
  </si>
  <si>
    <t>77120-003360</t>
  </si>
  <si>
    <t>Overload 2.5-4 A for FertiOne, GV2ME08, MTX 5-2 3x440 2.9A</t>
  </si>
  <si>
    <t>77100-011935</t>
  </si>
  <si>
    <t>Overload 4-6.3 A for FertiOne, GV2ME10, MTX 5-2 3x220 4A, MTX 5-3 3x220 5.3A</t>
  </si>
  <si>
    <t>33241-000699</t>
  </si>
  <si>
    <t>FTOUS Inlet to Dosing Booster Set</t>
  </si>
  <si>
    <t>33241-000704</t>
  </si>
  <si>
    <t>FTOUS Dosing Booster Outlet</t>
  </si>
  <si>
    <t>33241-000698</t>
  </si>
  <si>
    <t>FTOUS Suction Manifold Set</t>
  </si>
  <si>
    <t>33241-000705</t>
  </si>
  <si>
    <t>31FTO+DOSCHNVERT</t>
  </si>
  <si>
    <t>FTOUS Assembled Dosing Channel 160 GPH SCH80</t>
  </si>
  <si>
    <t>33241-000697</t>
  </si>
  <si>
    <t>FTOUS Inlet to Venturi Set</t>
  </si>
  <si>
    <t>77540-003400</t>
  </si>
  <si>
    <t>Pressure Gauge 250 GLZ 145 psi 1/4” BSP</t>
  </si>
  <si>
    <t>70561-003730</t>
  </si>
  <si>
    <t>65ARIS075-PP</t>
  </si>
  <si>
    <t>Air Valve 3/4” DG-010 NPT</t>
  </si>
  <si>
    <t>77540-008470</t>
  </si>
  <si>
    <t>31FTO+DOSVLVS12</t>
  </si>
  <si>
    <t>Dosing Valve FIP S12 24VAC 50/60H Z 3/8”</t>
  </si>
  <si>
    <t>76420-007955</t>
  </si>
  <si>
    <t>31FTO+CHKVLV</t>
  </si>
  <si>
    <t>Line Check Valve 3/4” *3/4” EPDM</t>
  </si>
  <si>
    <t>76400-011376</t>
  </si>
  <si>
    <t>31FTO+NEEDLEVLV</t>
  </si>
  <si>
    <t>Needle Valve 1/2” High Flow</t>
  </si>
  <si>
    <t>77540-007590</t>
  </si>
  <si>
    <t>31FTO+ROTOMETER</t>
  </si>
  <si>
    <t>STUBBE Rotometer DFM 185 16-160 GPH ASTM</t>
  </si>
  <si>
    <t>FERTIKIT 5G with GrowSphere MAX</t>
  </si>
  <si>
    <t>List Price</t>
  </si>
  <si>
    <t>74722-000082</t>
  </si>
  <si>
    <t>31FK5GSP2F351AC13GSMAX</t>
  </si>
  <si>
    <t xml:space="preserve">FertiKit 5G SP NPT Low Flow, includes 4 dosing channel slots, 2 Fertilizer Dosing Channels at 35 GPH, 1 Acid Dosing Channel at 13 GPH, and 1 expansion slot for dosing channel slot (13 GPH or 35 GPH only), 220VAC single phase booster pump (MTX5-3 60Hz),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</si>
  <si>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74722-000078</t>
  </si>
  <si>
    <t>31FK5GSP2F901AC13GSMAX</t>
  </si>
  <si>
    <t xml:space="preserve">FertiKit 5G SP NPT High Flow, includes 4 dosing channel slots, 2 Fertilizer Dosing Channels at 90 GPH, 1 Acid Dosing Channel at 13 GPH, and 1 expansion slot for dosing channel slot (13, 35, or 90 GPH dosing channel), 440VAC three phase booster pump (CM15-2), electrical control box with disconnect, pump breaker, and Hand-Off-Auto selector switch, SCH 80 NPT PVC fittings.
EC/pH Monitoring Kit, includes AWT420 Monitor (24VAC, wall mount), 1 EC sensor, 1 pH sensor, calibration fluid packets (5 each of pH 7.0, pH 4.0, EC 1.41), PVC unions.
GrowSphere MAX Irrigation Controller, 115VAC power supply, 100VA 24VAC transformer, includes PM5052 Main Module with 12 Digital Inputs (1 used by FertiKit) and 6x24VAC outputs (1 used by FertiKit), DO572 Dosing Module with 8x24VAC TRIAC outputs (4 used by the Fertkit), AI561 Analog Input Module with 4x4-20mA inputs (2 used by EC/pH Monitoring Kit), HMI Screen, Cellular Router with Global FloLive SIM card, 6 expansion slots, double door enclosure. </t>
  </si>
  <si>
    <t>FERTIKIT 5G SP NPT EXPANSION OPTIONS</t>
  </si>
  <si>
    <t>33241-009210</t>
  </si>
  <si>
    <t>31FKNPT13GPHCHN</t>
  </si>
  <si>
    <t>FertiKit 5G SP NPT Acid Dosing Channel 13 GPH, complete, Baccara Solenoid, SCH80</t>
  </si>
  <si>
    <t>33241-009200</t>
  </si>
  <si>
    <t>31FKNPT35GPHCHN</t>
  </si>
  <si>
    <t>FertiKit 5G SP NPT Fertilizer Dosing Channel 35 GPH, complete, FIP S12 Solenoid, SCH80</t>
  </si>
  <si>
    <t>33241-009220</t>
  </si>
  <si>
    <t>31FKNPT90GPHCHN</t>
  </si>
  <si>
    <t>FertiKit 5G SP NPT Fertilizer Dosing Channel 90 GPH, complete, FIP S12 Solenoid, SCH80</t>
  </si>
  <si>
    <t xml:space="preserve">FertiKit 5G SP NPT SPARE PARTS </t>
  </si>
  <si>
    <t>33241-009040</t>
  </si>
  <si>
    <t>31FKNPTINMTX53</t>
  </si>
  <si>
    <t>FertiKit 5G SP NPT Inlet to MTX5-3 60Hz pump, SCH80</t>
  </si>
  <si>
    <t>33241-009030</t>
  </si>
  <si>
    <t>31FKNPTINCM152</t>
  </si>
  <si>
    <t>FertiKit 5G SP NPT Inlet to CM15-2 60Hz pump, SCH80</t>
  </si>
  <si>
    <t>33241-009060</t>
  </si>
  <si>
    <t>31FKNPTOUTMTX53</t>
  </si>
  <si>
    <t>FertiKit 5G SP NPT Outlet from MTX5-3 60Hz pump, SCH80</t>
  </si>
  <si>
    <t>33241-009050</t>
  </si>
  <si>
    <t>31FKNPTOUTCM152</t>
  </si>
  <si>
    <t>FertiKit 5G SP NPT Outlet from CM15-2 60Hz pump, SCH80</t>
  </si>
  <si>
    <t>33241-009080</t>
  </si>
  <si>
    <t>31FKNPTUPPERMAN</t>
  </si>
  <si>
    <t>FertiKit 5G SP NPT Upper manifold, SCH80</t>
  </si>
  <si>
    <t>33241-000002</t>
  </si>
  <si>
    <t>31FKNPTVENTOUT</t>
  </si>
  <si>
    <t>FertiKit 5G SP NPT Venturi outlet, 1" MIPT SCH80</t>
  </si>
  <si>
    <t>33241-009110</t>
  </si>
  <si>
    <t>31FK3SNPTVENT13GPH</t>
  </si>
  <si>
    <t>FertiKit 5G SP NPT Venturi, PVDF (Viton), 13 GPH, SCH80</t>
  </si>
  <si>
    <t>33241-009100</t>
  </si>
  <si>
    <t>31FK3SNPTVENT40GPH</t>
  </si>
  <si>
    <t>FertiKit 5G SP NPT Venturi, polypropylene, 40 GPH, SCH80</t>
  </si>
  <si>
    <t>33241-009090</t>
  </si>
  <si>
    <t>31FK3SNPTVENT90GPH</t>
  </si>
  <si>
    <t>FertiKit 5G SP NPT Venturi, polypropylene, 90 GPH, SCH80</t>
  </si>
  <si>
    <t>FertiKit 5G SP NPT Acid dosing channel 13 GPH, complete, Baccara solenoid, SCH80</t>
  </si>
  <si>
    <t>FertiKit 5G SP NPT Fertilizer dosing channel 35 GPH, complete, FIP S12 solenoid, SCH80</t>
  </si>
  <si>
    <t>31FK3SNPTVERT40GPH</t>
  </si>
  <si>
    <t>FertiKit 5G SP NPT Fertilizer dosing channel, Vertical Part, 4-40 GPH, SCH80</t>
  </si>
  <si>
    <t>31FK3SNPTHRZNFS12</t>
  </si>
  <si>
    <t>FertiKit 5G SP NPT Fertilizer dosing channel, Horizontal Part FIP S12 solenoid, SCH80</t>
  </si>
  <si>
    <t>FertiKit 5G SP NPT Fertilizer dosing channel, complete, FIP S12 solenoid, SCH80</t>
  </si>
  <si>
    <t>31FK3SNPTVERT90GPH</t>
  </si>
  <si>
    <t>FertiKit 5G SP NPT Fertilizer dosing channel, Vertical Part, 10-90 GPH, SCH80</t>
  </si>
  <si>
    <t>76400-011375</t>
  </si>
  <si>
    <t>31FKNDLEVLVORNG</t>
  </si>
  <si>
    <t>FertiKit 5G SP NPT Sampling valve</t>
  </si>
  <si>
    <t>Continuous air vent, ¾" MIPT (DG-010)</t>
  </si>
  <si>
    <t>MTX5-3 60Hz 220VAC 7.7A Single phase pump, 1.3kW</t>
  </si>
  <si>
    <t>77800-002996</t>
  </si>
  <si>
    <t>31FKPUMPCM15-2</t>
  </si>
  <si>
    <t>CM15-2 60Hz 220VAC 14.8A / 440VAC 7.2A Three phase pump, 4kW</t>
  </si>
  <si>
    <t>45000-008759</t>
  </si>
  <si>
    <t>31FK3ALMFRMPUMP</t>
  </si>
  <si>
    <t>Aluminum frame set for pump</t>
  </si>
  <si>
    <t>Aluminum frame (not available as a spare part)</t>
  </si>
  <si>
    <t>33220-001300</t>
  </si>
  <si>
    <t>31FKNPTSWBDMTRX</t>
  </si>
  <si>
    <t>Pump switchboard for MTX5-3</t>
  </si>
  <si>
    <t>77100-013640</t>
  </si>
  <si>
    <t>31FKLUCBC12B</t>
  </si>
  <si>
    <t>Pump switchboard contactor for MTX5-3</t>
  </si>
  <si>
    <t>33220-001450</t>
  </si>
  <si>
    <t>31FKNPTSWBDCM15</t>
  </si>
  <si>
    <t>Pump switchboard for CM15-2</t>
  </si>
  <si>
    <t>77100-013620</t>
  </si>
  <si>
    <t>31FKLUCBC18B</t>
  </si>
  <si>
    <t>Pump switchboard contactor for CM15-2</t>
  </si>
  <si>
    <t>33240-000026</t>
  </si>
  <si>
    <t>Aluminum frame for Grow Sphere Max controller with-Front plate</t>
  </si>
  <si>
    <t>33240-000028</t>
  </si>
  <si>
    <t>EC/pH transmitter mounting KIT</t>
  </si>
  <si>
    <t>77400-027100</t>
  </si>
  <si>
    <t>31PLUG.75</t>
  </si>
  <si>
    <t>Plug, ¾" MIPT SCH80</t>
  </si>
  <si>
    <t>31FKPRESGAUGE145P</t>
  </si>
  <si>
    <t>Pressure gauge, 145 psi (10 bar), ¼" BSP male</t>
  </si>
  <si>
    <t>33120-008500</t>
  </si>
  <si>
    <t>31SNSUNION</t>
  </si>
  <si>
    <t>EC/pH sensor union set, ¾" MIPT</t>
  </si>
  <si>
    <t>77800-002180</t>
  </si>
  <si>
    <t>31FKPRESSWITCH</t>
  </si>
  <si>
    <t>Pressure switch, 14 to 45 psi (1 to 3 bar), ¼" BSP male</t>
  </si>
  <si>
    <t>77800-000019</t>
  </si>
  <si>
    <t>31FKEMTXSEALKIT</t>
  </si>
  <si>
    <t>Ebara Matrix 5 Seal Kit</t>
  </si>
  <si>
    <t>77800-025566</t>
  </si>
  <si>
    <t>31FKEMTXSCREWKIT</t>
  </si>
  <si>
    <t>Ebara Matrix 5 Drain Tank Screw Kit</t>
  </si>
  <si>
    <t xml:space="preserve">FERTIKIT 3G SP METRIC SPARE PARTS </t>
  </si>
  <si>
    <t>33240-025000</t>
  </si>
  <si>
    <t>FertiKit 3G SP Inlet</t>
  </si>
  <si>
    <t>33240-005670</t>
  </si>
  <si>
    <t>31FKPUMPEOUTKIT</t>
  </si>
  <si>
    <t>Pump inlet &amp; outlet for MTX5-3</t>
  </si>
  <si>
    <t>33240-002666</t>
  </si>
  <si>
    <t>31FK3BPADP2</t>
  </si>
  <si>
    <t>Pump inlet for CM15-2</t>
  </si>
  <si>
    <t>33240-000018</t>
  </si>
  <si>
    <t>31FK3BPACM15-2OUT</t>
  </si>
  <si>
    <t>Pump outlet for CM15-2</t>
  </si>
  <si>
    <t>77300-025045</t>
  </si>
  <si>
    <t>31FK3CHCKVLV50</t>
  </si>
  <si>
    <t>FertiKit 3G check valve, 50mm</t>
  </si>
  <si>
    <t>33240-002100</t>
  </si>
  <si>
    <t>31FKIT3GMANIF</t>
  </si>
  <si>
    <t>FertiKit 3G SP Upper manifold</t>
  </si>
  <si>
    <t>33240-002251</t>
  </si>
  <si>
    <t>31FK3PVCRED50-05</t>
  </si>
  <si>
    <t>Reducer, DN50 x 1/2"</t>
  </si>
  <si>
    <t>33220-002110</t>
  </si>
  <si>
    <t>31FK3GSPLOWERMANIF</t>
  </si>
  <si>
    <t>FertiKit 3G SP Lower manifold (with separation discs)</t>
  </si>
  <si>
    <t>33240-002252</t>
  </si>
  <si>
    <t>31FK3PVCRED50-75</t>
  </si>
  <si>
    <t>Reducer, DN50 x 3/4"</t>
  </si>
  <si>
    <t>33240-004100</t>
  </si>
  <si>
    <t>31FK3ELBOW</t>
  </si>
  <si>
    <t>Elbow for gauge</t>
  </si>
  <si>
    <t>33240-003200</t>
  </si>
  <si>
    <t>31FK3SVENT13GPH</t>
  </si>
  <si>
    <t>Venturi for Concentrated Acid, 13 GPH</t>
  </si>
  <si>
    <t>33240-002300</t>
  </si>
  <si>
    <t>31FK3SVENT35GPH</t>
  </si>
  <si>
    <t>Venturi for Fertilizer, 35 GPH</t>
  </si>
  <si>
    <t>33240-002320</t>
  </si>
  <si>
    <t>31FK3SVENT65GPH</t>
  </si>
  <si>
    <t>Venturi for Fertilizer, 95 GPH</t>
  </si>
  <si>
    <t>33230-002000</t>
  </si>
  <si>
    <t>31FK3GDCH13GPHAB</t>
  </si>
  <si>
    <t>FertiKit 3G Acid Channel 13 GPH Complete (Baccara Solenoid)</t>
  </si>
  <si>
    <t>33230-001550</t>
  </si>
  <si>
    <t>31FK3GDCH40GPHF</t>
  </si>
  <si>
    <t>FertiKit 3G Dosing Channel 35 GPH Complete (FIP S12 Solenoid)</t>
  </si>
  <si>
    <t>33230-001670</t>
  </si>
  <si>
    <t>31FK3GDCH95GPHF</t>
  </si>
  <si>
    <t>FertiKit 3G Dosing Channel 95 GPH Complete (FIP S12 Solenoid)</t>
  </si>
  <si>
    <t>33240-006010</t>
  </si>
  <si>
    <t>31FK3GDCH95GPHVNCV</t>
  </si>
  <si>
    <t>NFXSP-Dosing Channel- 400L No Check Valve</t>
  </si>
  <si>
    <t>33230-004150</t>
  </si>
  <si>
    <t>31BURKETKITMTRC</t>
  </si>
  <si>
    <t>FertiKit 3G SP Acid dosing channel, horizontal part, Burkert solenoid, metric</t>
  </si>
  <si>
    <t>FertiKit 3G SP NPT Sampling valve</t>
  </si>
  <si>
    <t>Continuous air vent, 3/4" MIPT (DG-010)</t>
  </si>
  <si>
    <t>Aluminum frame set for pump  (not available as a spare part)</t>
  </si>
  <si>
    <t>74340-003580</t>
  </si>
  <si>
    <t>31ECPH4G24ACWL</t>
  </si>
  <si>
    <t>EC/pH 4G Monitor, 24vAC, Wall Mount, requires EC and pH sensor</t>
  </si>
  <si>
    <t>45000-008757</t>
  </si>
  <si>
    <t>31FK3ALMFRMNMCPRO</t>
  </si>
  <si>
    <t>Aluminum frame set for NMC Pro controller</t>
  </si>
  <si>
    <t>45000-008758</t>
  </si>
  <si>
    <t>31FK3ALMFRMNMCJR</t>
  </si>
  <si>
    <t>Aluminum frame set for NMC Jr Pro controller</t>
  </si>
  <si>
    <t>77300-016010</t>
  </si>
  <si>
    <t>31PLUGDN16</t>
  </si>
  <si>
    <t>Plug, DN16 (1/2") BSP</t>
  </si>
  <si>
    <t>00110-001810</t>
  </si>
  <si>
    <t>6809020-160</t>
  </si>
  <si>
    <t>Pressure gauge, 1/4" MIPT, 0-160 psi</t>
  </si>
  <si>
    <t>45000-006701</t>
  </si>
  <si>
    <t>31PHSENSABB</t>
  </si>
  <si>
    <t>pH sensor, JUMO 12mm, glass, bare wire</t>
  </si>
  <si>
    <t>EC/pH sensor union set, 3/4" BSP</t>
  </si>
  <si>
    <t>Pressure switch, 14 to 45 psi (1 to 3 bar), 1/4" BSP male</t>
  </si>
  <si>
    <t>31PLUGDN8</t>
  </si>
  <si>
    <t>Plug, DN8 (1/4") BSP</t>
  </si>
  <si>
    <t>NETAFLEX 3G</t>
  </si>
  <si>
    <t>33400-000012</t>
  </si>
  <si>
    <t>31NF6F150CM15-2</t>
  </si>
  <si>
    <t>NetaFlex 3G: High Flow (up to 80 GPM): includes 6 fertilizer dosing channels at 150 l/h (35 GPH), can be used for diluted acid (see manual for limitations), 220VAC three phase booster pump (CM15-2), electrical control box with disconnect, pump breaker,and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</si>
  <si>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33400-000013</t>
  </si>
  <si>
    <t>31NF6F50CM10-2</t>
  </si>
  <si>
    <t>NetaFlex 3G: Low Flow (up to 50 GPM): includes 6 fertilizer dosing channels at 50 l/h (13 GPH), can be used for diluted acid (see manual for limitations), 220VAC three phase booster pump (CM10-2), electrical control box with disconnect, pump breaker, and Hand-Off-Auto selector switch, metal enclosure
EC/pH Monitoring Kit: includes 4G Monitor (24VAC, panel mount), 1 EC sensor, 1 pH sensor, calibration fluid packets (5 each of pH 7.0, pH 4.0, EC 1.41), PVC unions
NMC Pro Irrigation Controller: 115VAC power supply, 250VA 24VAC transformer,
includes 16 24VAC outputs (7 used by NetaFlex, 9 free), 8 digital inputs (1 used by
NetaFlex, 7 free), 11 analog inputs (2 used by EC/pH Monitoring Kit, 9 free), data plug backup key, 6 expansion slots</t>
  </si>
  <si>
    <t>NETAFLEX 3G SPARE PARTS</t>
  </si>
  <si>
    <t>Contactor for CM10-2 &amp; 15-2 pump</t>
  </si>
  <si>
    <t>77600-001986</t>
  </si>
  <si>
    <t>31NFTANK200L</t>
  </si>
  <si>
    <t>WATER TANK 200L-BLUE55CM DIAM.114CM-HIGH</t>
  </si>
  <si>
    <t>33240-006878</t>
  </si>
  <si>
    <t>31NFINLET</t>
  </si>
  <si>
    <t>NetaFlex Inlet Kit</t>
  </si>
  <si>
    <t>33240-006660</t>
  </si>
  <si>
    <t>31NFINLET2VLV</t>
  </si>
  <si>
    <t>System Inlet (part of kit)</t>
  </si>
  <si>
    <t>71600-035968</t>
  </si>
  <si>
    <t>3161FL323PLNOFLOAT</t>
  </si>
  <si>
    <t>Float valve (part of kit)</t>
  </si>
  <si>
    <t>33240-006310</t>
  </si>
  <si>
    <t>31NFINLETVLV2TANK</t>
  </si>
  <si>
    <t>Float valve to tank adaptor (part of kit)</t>
  </si>
  <si>
    <t>33240-006400</t>
  </si>
  <si>
    <t>31NFMANTANKINLET</t>
  </si>
  <si>
    <t>Lower manifold to tank adaptor</t>
  </si>
  <si>
    <t>33240-006881</t>
  </si>
  <si>
    <t>31NFPUMPINCM10-2</t>
  </si>
  <si>
    <t>Tank to Pump Inlet Kit for Grundfos CM10-2</t>
  </si>
  <si>
    <t>33240-006879</t>
  </si>
  <si>
    <t>31NFPUMPINCM15-2</t>
  </si>
  <si>
    <t>Tank to Pump Inlet Kit for Grundfos CM15-2</t>
  </si>
  <si>
    <t>33240-006880</t>
  </si>
  <si>
    <t>31NFPUMPOUTCM10-2</t>
  </si>
  <si>
    <t>Pump Outlet for Grundfos CM10-2</t>
  </si>
  <si>
    <t>33240-006877</t>
  </si>
  <si>
    <t>31NFPUMPOUTCM15-2</t>
  </si>
  <si>
    <t>Pump Outlet for Grundfos CM15-2</t>
  </si>
  <si>
    <t>77400-032600</t>
  </si>
  <si>
    <t>31NFOUTLETCHKVLV</t>
  </si>
  <si>
    <t>Check valve (part of kit)</t>
  </si>
  <si>
    <t>33240-006875</t>
  </si>
  <si>
    <t>31NFCKVLVDCM10-2</t>
  </si>
  <si>
    <t>Check valve for Grundfos CM10-2</t>
  </si>
  <si>
    <t>33240-006872</t>
  </si>
  <si>
    <t>31NFCKVLVDCM15-2</t>
  </si>
  <si>
    <t>Check valve for Grundfos CM15-2</t>
  </si>
  <si>
    <t>77540-007100</t>
  </si>
  <si>
    <t>31NFSCREENFILTER</t>
  </si>
  <si>
    <t>Screen Filter 100 Mesh</t>
  </si>
  <si>
    <t>77540-007110</t>
  </si>
  <si>
    <t>31NFSCRELEMENTPVCU</t>
  </si>
  <si>
    <t>Screen Filter Element 100 Mesh</t>
  </si>
  <si>
    <t>77540-007120</t>
  </si>
  <si>
    <t>31NFSCRELEMENTSS</t>
  </si>
  <si>
    <t>Screen Filter Element 240 Mesh</t>
  </si>
  <si>
    <t>Upper / lower manifold</t>
  </si>
  <si>
    <t>Venturi PVDF-M50 (13 GPH)</t>
  </si>
  <si>
    <t>33240-003250</t>
  </si>
  <si>
    <t>31FK3SVENT13GPHD</t>
  </si>
  <si>
    <t>Venturi PVDF-M50 (13 GPH) Dual</t>
  </si>
  <si>
    <t>33240-002370</t>
  </si>
  <si>
    <t>31FK3SVENT150GPH</t>
  </si>
  <si>
    <t>Venturi PVC-N600 (158 GPH)</t>
  </si>
  <si>
    <t>33240-002375</t>
  </si>
  <si>
    <t>31FK3SVENT150GPHD</t>
  </si>
  <si>
    <t>Venturi PVC-N600 (158 GPH) Dual</t>
  </si>
  <si>
    <t>33230-007500</t>
  </si>
  <si>
    <t>31NF3GDCH13GPHV</t>
  </si>
  <si>
    <t>NETAFLEX-DOSING CHANNEL-13GPH</t>
  </si>
  <si>
    <t>33230-501000</t>
  </si>
  <si>
    <t>31NF3GDCH35GPHV</t>
  </si>
  <si>
    <t>NETAFLEX-DOSING CHANNEL-35GPH</t>
  </si>
  <si>
    <t>33230-001680</t>
  </si>
  <si>
    <t>31FK3GDCH95GPHV</t>
  </si>
  <si>
    <t>FSA-CH-400L/H-S12-VITON-PP370</t>
  </si>
  <si>
    <t>Reducer 50mm - 1/2"</t>
  </si>
  <si>
    <t>PVC threaded plug 1/2" - male</t>
  </si>
  <si>
    <t>77300-016000</t>
  </si>
  <si>
    <t>Plug 1/4"</t>
  </si>
  <si>
    <t>76400-003503</t>
  </si>
  <si>
    <t>55P4694804-B</t>
  </si>
  <si>
    <t>Plastic Male 90º Elbow 8 mm x 1/4” (10/bag)</t>
  </si>
  <si>
    <t>Pressure Gauge 0-160 psi, ¼”</t>
  </si>
  <si>
    <t>PVC threaded plug 3/4" - male</t>
  </si>
  <si>
    <t>33240-003050</t>
  </si>
  <si>
    <t>31ECPHMANIFOLD</t>
  </si>
  <si>
    <t>EC/pH manifold (single EC &amp; pH)</t>
  </si>
  <si>
    <t>Union adapter set for EC/pH sensor</t>
  </si>
  <si>
    <t>EC+TEMP SENSOR JUMO 12MM</t>
  </si>
  <si>
    <t>PH SENSOR JUMO 12MM GLASS W/BNC CONNECT</t>
  </si>
  <si>
    <t>75080-002900</t>
  </si>
  <si>
    <t>31WLFLOAT.5</t>
  </si>
  <si>
    <t>Water level float 1/2"</t>
  </si>
  <si>
    <t>77600-014000</t>
  </si>
  <si>
    <t>31NFTANKSEALFERT</t>
  </si>
  <si>
    <t>Penetration seal for lower manifold to tank adaptor</t>
  </si>
  <si>
    <t>77600-006550</t>
  </si>
  <si>
    <t>31NFTANKSEALINOUT</t>
  </si>
  <si>
    <t>Penetration seal for Tank Inlet/Outlet</t>
  </si>
  <si>
    <t>77600-006510</t>
  </si>
  <si>
    <t>31NFOVERFLOWSEAL</t>
  </si>
  <si>
    <t>Penetration seal for Overflow assembly</t>
  </si>
  <si>
    <t>77100-007930</t>
  </si>
  <si>
    <t>31NFLOWSWITCH</t>
  </si>
  <si>
    <t>Low level switch</t>
  </si>
  <si>
    <t>33240-006220</t>
  </si>
  <si>
    <t>31NFFLOWSWITCHCASE</t>
  </si>
  <si>
    <t>Low level switch casing</t>
  </si>
  <si>
    <t>33240-006450</t>
  </si>
  <si>
    <t>31NFOVERFLOW</t>
  </si>
  <si>
    <t>Overflow assembly</t>
  </si>
  <si>
    <t>77800-027315</t>
  </si>
  <si>
    <t>31FKPUMPCR45-1</t>
  </si>
  <si>
    <t>Grundfos CR45-1 Pump, Three Phase 60Hz</t>
  </si>
  <si>
    <t>77800-003019</t>
  </si>
  <si>
    <t>31FKPUMPCM10-2</t>
  </si>
  <si>
    <t>Grundfos CM10-2 Pump, Three Phase 60Hz</t>
  </si>
  <si>
    <t>Grundfos CM15-2 Pump, Three Phase 60Hz</t>
  </si>
  <si>
    <t xml:space="preserve">NMC PRO IRRIGATION CONTROLLER </t>
  </si>
  <si>
    <t>74340-003095</t>
  </si>
  <si>
    <t>31NMCPRO</t>
  </si>
  <si>
    <t>NMC Pro Irrigation Controller, 115VAC power supply, 80VA 24VAC transformer, includes 16 24VAC outputs, 8 digital inputs, data plug backup key, 7 expansion slots, double door enclosure, and external 115VAC surge suppressor</t>
  </si>
  <si>
    <t>NMC PRO CONTROLLER COMMUNICATION OPTIONS</t>
  </si>
  <si>
    <t>74340-000020</t>
  </si>
  <si>
    <t>31NMCAIR+KIT-VZ</t>
  </si>
  <si>
    <t xml:space="preserve">NMC Air+ Kit for the NMC Pro or Junior controller, includes NMC Air+ Comm-box, Verizon cellular modem, 115VAC power supply, enclosure, and 1-year license. RS485 communication card is required but it is not included. If the NMC Pro does not already have the RS485 communication card, please select either 74340-009200 or 74340-012800. </t>
  </si>
  <si>
    <t>74340-000021</t>
  </si>
  <si>
    <t>31NMCAIR+COMBOX-VZ</t>
  </si>
  <si>
    <t>NMC Air+ Comm-box with Verizon cellular modem (replacement part)</t>
  </si>
  <si>
    <t>74340-000018</t>
  </si>
  <si>
    <t>31NMCAIR+ANNUALFEE</t>
  </si>
  <si>
    <t>NMC Air + Annual Subscription for NMC PRO and NMC JR PRO</t>
  </si>
  <si>
    <t>NMC PRO &amp; CLIMATE CONTROLLER SENSOR OPTIONS</t>
  </si>
  <si>
    <t>74340-004955</t>
  </si>
  <si>
    <t>31NMCWEATHER</t>
  </si>
  <si>
    <t>Weather Station for NMC Pro controller, includes solar radiation, wind speed, wind direction, temperature, humidity, and tipping rain bucket</t>
  </si>
  <si>
    <t>74340-000002</t>
  </si>
  <si>
    <t>31GHTRH</t>
  </si>
  <si>
    <t>Greenhouse temperature and relative humidity kit, includes temperature sensor, relative humidity sensor, powered ventilation box</t>
  </si>
  <si>
    <t>74340-004270</t>
  </si>
  <si>
    <t>31GHT</t>
  </si>
  <si>
    <t>Greenhouse temperature kit, includes temperature sensor and powered ventilation box</t>
  </si>
  <si>
    <t>74340-008200</t>
  </si>
  <si>
    <t>31TEMP/RH</t>
  </si>
  <si>
    <t>Temperature and relative humidity sensors with basic shield</t>
  </si>
  <si>
    <t>74340-004300</t>
  </si>
  <si>
    <t>31TEMP</t>
  </si>
  <si>
    <t>Temperature sensor with basic shield</t>
  </si>
  <si>
    <t>Pressure transducer, 200 psi, 4-20mA, 1/4 MIPT, M12 Male connector</t>
  </si>
  <si>
    <t>Pressure transducer, 2 m (6 ft), M12 Female connector</t>
  </si>
  <si>
    <t>33000-003315</t>
  </si>
  <si>
    <t>31ECPHKIT4G</t>
  </si>
  <si>
    <t>EC &amp; pH Kit, includes 24VAC wall mount transmitter, 1 EC sensor, 1 pH sensor, calibration fluid packets (5 each of pH 7.0, pH 4.0, EC 1.41), PVC unions</t>
  </si>
  <si>
    <t>NMC PRO EXPANSION OPTIONS</t>
  </si>
  <si>
    <t>74340-014100</t>
  </si>
  <si>
    <t>31NMCPROXPANBX</t>
  </si>
  <si>
    <t>NMC Pro Expansion Box (up to 3 per NMC Pro controller), 115VAC power supply, 350VA 24VAC transformer, includes expansion CPU with RS232/RS485 communication, 10 expansion slots, and enclosure.  Requires input/output boards</t>
  </si>
  <si>
    <t>74340-008500</t>
  </si>
  <si>
    <t>31NMC64OB</t>
  </si>
  <si>
    <t>Output board, 8 outputs, 24VAC (limit 5 per NMC Pro / NMC Pro expansion box)</t>
  </si>
  <si>
    <t>74340-008600</t>
  </si>
  <si>
    <t>31NMC64OBDC</t>
  </si>
  <si>
    <t>Output board, 8 outputs, dry contact (limit 8 per NMC Pro / NMC Pro expansion box)</t>
  </si>
  <si>
    <t>74340-008800</t>
  </si>
  <si>
    <t>31NMC64IBDP</t>
  </si>
  <si>
    <t>Input board, 8 digital/pulse inputs (limit 4 per NMC Pro / NMC Pro expansion box)</t>
  </si>
  <si>
    <t>74340-008900</t>
  </si>
  <si>
    <t>31NMC64IBA</t>
  </si>
  <si>
    <t>Input board, 11 analog inputs (limit 2 per NMC Pro / NMC Pro expansion box)</t>
  </si>
  <si>
    <t>74340-009530</t>
  </si>
  <si>
    <t>31NMCPROLICENSEKEY</t>
  </si>
  <si>
    <t>NMC Pro/DC RTU license key, 128 outputs</t>
  </si>
  <si>
    <t>74340-009560</t>
  </si>
  <si>
    <t>31NMCPROLICENSE256</t>
  </si>
  <si>
    <t>NMC Pro/DC RTU license key, 256 outputs</t>
  </si>
  <si>
    <t>NMC PRO SPARE PARTS</t>
  </si>
  <si>
    <t>74340-004920</t>
  </si>
  <si>
    <t>31NMCPRODISP</t>
  </si>
  <si>
    <t>NMC Pro/DC Display with LED Backlight</t>
  </si>
  <si>
    <t>74340-003300</t>
  </si>
  <si>
    <t>31NMCPROKEY</t>
  </si>
  <si>
    <t>NMC Pro/DC Keyboard for LED Backlight</t>
  </si>
  <si>
    <t>74340-020800</t>
  </si>
  <si>
    <t>31NMCPRORIBBONS</t>
  </si>
  <si>
    <t>NMC Pro/DC Display and Keyboard Ribbon Cable Set</t>
  </si>
  <si>
    <t>74340-014600</t>
  </si>
  <si>
    <t>31NMCPROCPUCARD</t>
  </si>
  <si>
    <t>NMC Pro CPU Card, includes SD Card</t>
  </si>
  <si>
    <t>74340-012700</t>
  </si>
  <si>
    <t>31NMCPROCPUEXP</t>
  </si>
  <si>
    <t>NMC Pro Expansion CPU Card</t>
  </si>
  <si>
    <t>74340-014650</t>
  </si>
  <si>
    <t>31NMCSDCARD</t>
  </si>
  <si>
    <t>NMC Pro/DC/Jr Pro SD Card</t>
  </si>
  <si>
    <t>74340-007800</t>
  </si>
  <si>
    <t>31NMC64IOBUSS</t>
  </si>
  <si>
    <t>NMC Pro I/O Bus Card</t>
  </si>
  <si>
    <t>74340-007900</t>
  </si>
  <si>
    <t>31NMC64PS</t>
  </si>
  <si>
    <t>NMC Pro Power Supply Card, 115VAC</t>
  </si>
  <si>
    <t>74340-009300</t>
  </si>
  <si>
    <t>31NMCPROPWR12V</t>
  </si>
  <si>
    <t>NMC Pro Power Supply Card, 12VDC</t>
  </si>
  <si>
    <t>74340-008050</t>
  </si>
  <si>
    <t>31NMCPROTRANS24</t>
  </si>
  <si>
    <t>NMC Pro 115/24VAC transformer (requires 74340-007900)</t>
  </si>
  <si>
    <t>NMC Pro Output card, 8 outputs, 24VAC (limit 5 per NMC Pro / NMC Pro expansion box)</t>
  </si>
  <si>
    <t>NMC Pro Output card, 8 outputs, dry contact (limit 8 per NMC Pro / NMC Pro expansion box)</t>
  </si>
  <si>
    <t>NMC Pro Input card, 8 digital/pulse inputs (limit 4 per NMC Pro / NMC Pro expansion box)</t>
  </si>
  <si>
    <t>NMC Pro Input card, 11 analog inputs (limit 2 per NMC Pro / NMC Pro expansion box)</t>
  </si>
  <si>
    <t>74340-014500</t>
  </si>
  <si>
    <t>31NMCPRODP</t>
  </si>
  <si>
    <t>NMC Pro/DC/Jr Pro Data Plug (Gold)</t>
  </si>
  <si>
    <t>74340-009100</t>
  </si>
  <si>
    <t>31NMCCR</t>
  </si>
  <si>
    <t>NMC Pro/DC Communication Card RS232 / RS232</t>
  </si>
  <si>
    <t>74340-009200</t>
  </si>
  <si>
    <t>31NMC64CC</t>
  </si>
  <si>
    <t>NMC Pro/DC Communication Card RS485 / RS232</t>
  </si>
  <si>
    <t>74340-012800</t>
  </si>
  <si>
    <t>31NMCPRO2RS485</t>
  </si>
  <si>
    <t>NMC Pro/DC Communication Card RS485 / RS485</t>
  </si>
  <si>
    <t>74340-016670</t>
  </si>
  <si>
    <t>31NCMPROBOXDBL</t>
  </si>
  <si>
    <t>NMC Pro Double Door Enclosure, includes box, metal door, metal back plate, and stickers</t>
  </si>
  <si>
    <t>74340-001930</t>
  </si>
  <si>
    <t>31NMCLATCHDOOR</t>
  </si>
  <si>
    <t>NMC Pro Double Door Latch</t>
  </si>
  <si>
    <t>74340-003760</t>
  </si>
  <si>
    <t>31NMCPLPBOX</t>
  </si>
  <si>
    <t>NMC Pro/Jr Pro Power Supply Surge Suppressor</t>
  </si>
  <si>
    <t>74340-014700</t>
  </si>
  <si>
    <t>31NMC64UPKIT</t>
  </si>
  <si>
    <t>NMC 64 Upgrade Kit, includes NMC Pro CPU, SD Card, Digital Input Card V3 Chip, NMC Pro/DC/Jr Pro Data Plug (Gold)</t>
  </si>
  <si>
    <t xml:space="preserve">NMC JUNIOR PRO </t>
  </si>
  <si>
    <t>74340-023960</t>
  </si>
  <si>
    <t>31NMCJRPROLC</t>
  </si>
  <si>
    <t>NMC Junior Pro Irrigation Controller, 115VAC power supply, 50VA 24VAC transformer, includes 15 24VAC outputs, 6 digital inputs, 5 analog inputs (1 EC, 1 pH, 2 Temperature, 1 Humidity sensor), data plug backup key, double door enclosure, and external 115VAC surge suppressor</t>
  </si>
  <si>
    <t>NMC JUNIOR PRO COMMUNICATION OPTIONS</t>
  </si>
  <si>
    <t xml:space="preserve">NMC Air+ Kit for the NMC Pro or Junior controller, includes NMC Air+ Comm-box, Verizon cellular modem, 115VAC power supply, enclosure, and 1-year license. RS485 communication card is required but it is not included. If the NMC Junior Pro does not already have the RS485 communication card, please select 74340-006700. </t>
  </si>
  <si>
    <t>NMC JUNIOR PRO SENSOR OPTIONS</t>
  </si>
  <si>
    <t>NMC JUNIOR PRO SPARE PARTS</t>
  </si>
  <si>
    <t>NMC Pro/DC/Jr Pro Display with LED Backlight</t>
  </si>
  <si>
    <t>74340-009980</t>
  </si>
  <si>
    <t>31NMCJRPROLEDCPU</t>
  </si>
  <si>
    <t>NMC Jr Pro CPU &amp; Keyboard for LED Backlight</t>
  </si>
  <si>
    <t>74340-004973</t>
  </si>
  <si>
    <t>31NMCJRDISPCABLE</t>
  </si>
  <si>
    <t>NMC Jr Pro Ribbon Cable for Display</t>
  </si>
  <si>
    <t>74340-004972</t>
  </si>
  <si>
    <t>31NMCJRINOUTCABLE</t>
  </si>
  <si>
    <t>NMC Jr Pro Ribbon Cable for I/O Card</t>
  </si>
  <si>
    <t>74340-004995</t>
  </si>
  <si>
    <t>31NMCJRPSCARD115V</t>
  </si>
  <si>
    <t>NMC Jr Pro Power Supply Card, 115VAC</t>
  </si>
  <si>
    <t>74340-004997</t>
  </si>
  <si>
    <t>31NMCJRPSDC</t>
  </si>
  <si>
    <t>NMC Jr Pro Power Supply Card, 12VDC</t>
  </si>
  <si>
    <t>74340-006500</t>
  </si>
  <si>
    <t>31NMC15I/OCABLE</t>
  </si>
  <si>
    <t>NMC Jr Pro Power Supply I/O Card Bridge</t>
  </si>
  <si>
    <t>74340-005103</t>
  </si>
  <si>
    <t>31NMCJRINOUTCHIP</t>
  </si>
  <si>
    <t>NMC Jr Pro I/O Control Chip</t>
  </si>
  <si>
    <t>74340-009490</t>
  </si>
  <si>
    <t>31NMCJRINOUTCARD</t>
  </si>
  <si>
    <t>NMC Jr Pro I/O Card, 15 outputs, 6 digital inputs, 5 analog inputs (1 EC, 1 pH, 2 Temperature, 1 Humidity)</t>
  </si>
  <si>
    <t>74340-006600</t>
  </si>
  <si>
    <t>31NMC15RS232</t>
  </si>
  <si>
    <t>NMC Jr Pro Communication Card, RS232</t>
  </si>
  <si>
    <t>74340-006700</t>
  </si>
  <si>
    <t>31NMCJRRS485</t>
  </si>
  <si>
    <t>NMC Jr Pro Communication Card, RS485</t>
  </si>
  <si>
    <t>74340-014750</t>
  </si>
  <si>
    <t>31NMCJRDDBOX</t>
  </si>
  <si>
    <t>NMC Jr Pro Double Door Enclosure, includes box, metal door, metal backplate (requires 74340-016560)</t>
  </si>
  <si>
    <t>74340-016560</t>
  </si>
  <si>
    <t>31NMCJRSTICKER</t>
  </si>
  <si>
    <t>NMC Jr Pro Sticker</t>
  </si>
  <si>
    <t>74340-006650</t>
  </si>
  <si>
    <t>31NMCJRDCLATCH</t>
  </si>
  <si>
    <t>NMC DC/Jr Pro Door Latch</t>
  </si>
  <si>
    <t>NMC Power Supply Surge Suppressor</t>
  </si>
  <si>
    <t xml:space="preserve">NMC DC </t>
  </si>
  <si>
    <t>74340-013950</t>
  </si>
  <si>
    <t>31NMCDC</t>
  </si>
  <si>
    <t>NMC DC Irrigation Controller, 12VDC charging regulator, includes 8 12VDC latching outputs, 4 digital inputs, 4 analog inputs, data plug backup key, double door enclosure, requires solar panel or 12VDC power supply</t>
  </si>
  <si>
    <t>NMC DC SENSOR OPTIONS</t>
  </si>
  <si>
    <t>NMC DC EXPANSION UNITS</t>
  </si>
  <si>
    <t>NMC DC SPARE PARTS</t>
  </si>
  <si>
    <t>74340-008300</t>
  </si>
  <si>
    <t>31NMCPROFLATCABL</t>
  </si>
  <si>
    <t>74340-022000</t>
  </si>
  <si>
    <t>31NMCDCCPU</t>
  </si>
  <si>
    <t>NMC DC CPU Card, without SD Memory Card</t>
  </si>
  <si>
    <t>74340-022300</t>
  </si>
  <si>
    <t>31NMCDCBUS</t>
  </si>
  <si>
    <t>NMC DC I/O Bus Card</t>
  </si>
  <si>
    <t>74340-022100</t>
  </si>
  <si>
    <t>31NMCDCINP</t>
  </si>
  <si>
    <t>NMC DC Input Card, 4 digital, 4 analog (Temp, 0-5v, 4-20mA user selectable)</t>
  </si>
  <si>
    <t>74340-022400</t>
  </si>
  <si>
    <t>31NMCDCPOWER</t>
  </si>
  <si>
    <t>NMC DC Power supply and charging regulator card</t>
  </si>
  <si>
    <t>00005-009500</t>
  </si>
  <si>
    <t>9VDC Backup Battery</t>
  </si>
  <si>
    <t>74340-022200</t>
  </si>
  <si>
    <t>31NMCLATCHOUT</t>
  </si>
  <si>
    <t>NMC DC Latching Output Card, 8 outputs (limit 3 per NMC DC controller)</t>
  </si>
  <si>
    <t>74340-014760</t>
  </si>
  <si>
    <t>31NMCDCBOX</t>
  </si>
  <si>
    <t>NMC DC Double Door Enclosure, includes box, metal door, metal back plate, and stickers</t>
  </si>
  <si>
    <t>NMC DC/Jr Door Latch</t>
  </si>
  <si>
    <t>74340-023500</t>
  </si>
  <si>
    <t>31SOLARPANEL</t>
  </si>
  <si>
    <t>NMC DC Solar Panel Kit, includes 20VA solar panel, 12VDC 9AH SLA battery, mounting bracket</t>
  </si>
  <si>
    <t>74340-022850</t>
  </si>
  <si>
    <t>31BRKTNMCDC</t>
  </si>
  <si>
    <t>NMC DC Pole mount bracket with battery holder</t>
  </si>
  <si>
    <t>EC/PH 4G</t>
  </si>
  <si>
    <t>EC &amp; pH Kit, includes 4G Monitor (24VAC, wall mount), 1 EC sensor, 1 pH sensor, calibration fluid packets (5 each of pH 7.0, pH 4.0, EC 1.41), PVC unions</t>
  </si>
  <si>
    <t>EC &amp; pH 4G Monitor for single EC &amp; pH sensor, 24VAC, wall mount, requires EC &amp; pH sensors</t>
  </si>
  <si>
    <t>74340-003581</t>
  </si>
  <si>
    <t>31ECPH4GDL24ACPL</t>
  </si>
  <si>
    <t>EC &amp; pH 4G Monitor for single EC &amp; pH sensor, 24VAC, panel mount, requires EC &amp; pH sensors</t>
  </si>
  <si>
    <t>74340-003582</t>
  </si>
  <si>
    <t>EC &amp; pH 4G Monitor for dual EC &amp; pH sensors, 24VAC, panel mount, requires 2 EC &amp; 2 pH sensors</t>
  </si>
  <si>
    <t>45000-006480</t>
  </si>
  <si>
    <t>31ECCALIB</t>
  </si>
  <si>
    <t>EC Calibration fluid, 20mL</t>
  </si>
  <si>
    <t>45000-006440</t>
  </si>
  <si>
    <t>31PHBUFFER4.0</t>
  </si>
  <si>
    <t>pH Calibration fluid, 20mL, pH 4.0</t>
  </si>
  <si>
    <t>45000-006460</t>
  </si>
  <si>
    <t>31PHBUFFER7.0</t>
  </si>
  <si>
    <t>pH Calibration fluid, 20mL, pH 7.0</t>
  </si>
  <si>
    <t>INPUTS/SENSORS</t>
  </si>
  <si>
    <t>74340-010400</t>
  </si>
  <si>
    <t>31RS</t>
  </si>
  <si>
    <t>Radiation shield for temperature and relative humidity sensor</t>
  </si>
  <si>
    <t>74340-010300</t>
  </si>
  <si>
    <t>31CTS</t>
  </si>
  <si>
    <t>Temperature sensor</t>
  </si>
  <si>
    <t>74340-010100</t>
  </si>
  <si>
    <t>31CB</t>
  </si>
  <si>
    <t>Climatic box, for housing temperature and relative humidity sensors</t>
  </si>
  <si>
    <t>74340-010200</t>
  </si>
  <si>
    <t>31CCBF</t>
  </si>
  <si>
    <t>Climatic box fan, for adding powered ventilation to climatic box</t>
  </si>
  <si>
    <t>Fertilizer flow meter, ¾" BSP w/ NPT adapters, 0.1 USG/pulse</t>
  </si>
  <si>
    <t>OUTPUTS/CONTROLS</t>
  </si>
  <si>
    <t>35500-001300</t>
  </si>
  <si>
    <t>3135500-001300</t>
  </si>
  <si>
    <t>Aquative solenoid, 24VAC, with bracket</t>
  </si>
  <si>
    <t>35500-002000</t>
  </si>
  <si>
    <t>3135500-002000</t>
  </si>
  <si>
    <t>Aquative solenoid, 12VDC latching, with bracket</t>
  </si>
  <si>
    <t>35500-002100</t>
  </si>
  <si>
    <t>61AQTVDCL2</t>
  </si>
  <si>
    <t>Aquative solenoid (2), 12VDC latching, with bracket</t>
  </si>
  <si>
    <t>35500-002200</t>
  </si>
  <si>
    <t>61AQTVDCL3</t>
  </si>
  <si>
    <t>Aquative solenoid (3), 12VDC latching, with bracket</t>
  </si>
  <si>
    <t>35500-002300</t>
  </si>
  <si>
    <t>61AQTVDCL4</t>
  </si>
  <si>
    <t>Aquative solenoid (4), 12VDC latching, with bracket</t>
  </si>
  <si>
    <t>00107-005450</t>
  </si>
  <si>
    <t>28RELAY12VDCL</t>
  </si>
  <si>
    <t>Output relay DPDT, 12VDC latching, with base</t>
  </si>
  <si>
    <t>77100-012020</t>
  </si>
  <si>
    <t>31NETACIDCON</t>
  </si>
  <si>
    <t>Direct pump control box, single phase up to 20 Amp, includes Hand-Off-Auto selector switch, solid state relay</t>
  </si>
  <si>
    <t>NUF 8 GPM Replacement Parts</t>
  </si>
  <si>
    <t>70180-000215</t>
  </si>
  <si>
    <t>31NUFMEMBRANE</t>
  </si>
  <si>
    <t>NUF SINGLE REPLACEMENT MEMBRANE</t>
  </si>
  <si>
    <t>70180-000120</t>
  </si>
  <si>
    <t>31NUF0.75INCHVALVE</t>
  </si>
  <si>
    <t>NUF Diaphragm valve 3/4" w/o solenoid</t>
  </si>
  <si>
    <t>70180-000125</t>
  </si>
  <si>
    <t>31NUF1INCHVALVE</t>
  </si>
  <si>
    <t>NUF DIAPHRAGM VALVE 1" W/O SOLENOID</t>
  </si>
  <si>
    <t>70180-000130</t>
  </si>
  <si>
    <t>31NUFAIRVALVE</t>
  </si>
  <si>
    <t>NUF AIR VALVE</t>
  </si>
  <si>
    <t>70180-000140</t>
  </si>
  <si>
    <t>31NUF40MEMBRANES</t>
  </si>
  <si>
    <t>NUF MODULE - 40 MEMBRANES</t>
  </si>
  <si>
    <t>70180-000235</t>
  </si>
  <si>
    <t>NUF REPLACEMENT DISCS 100 MICRON</t>
  </si>
  <si>
    <t>70180-000145</t>
  </si>
  <si>
    <t>31NUF25MMPVC</t>
  </si>
  <si>
    <t>NUF PVC PIPE 25 - BY METER</t>
  </si>
  <si>
    <t>70180-000150</t>
  </si>
  <si>
    <t>31NUF32MMPVC</t>
  </si>
  <si>
    <t>NUF PVC PIPE 32 - BY METER</t>
  </si>
  <si>
    <t>70180-000155</t>
  </si>
  <si>
    <t>31NUF40MMPVC</t>
  </si>
  <si>
    <t>NUF PVC PIPE 40 - BY METER</t>
  </si>
  <si>
    <t>70180-000160</t>
  </si>
  <si>
    <t>31NUF25MMSVCKIT</t>
  </si>
  <si>
    <t>NUF PVC SERVICE KIT 25</t>
  </si>
  <si>
    <t>70180-000165</t>
  </si>
  <si>
    <t>31NUF32MMSVCKIT</t>
  </si>
  <si>
    <t>NUF PVC SERVICE KIT 32</t>
  </si>
  <si>
    <t>70180-000170</t>
  </si>
  <si>
    <t>31NUF40MMSVCKIT</t>
  </si>
  <si>
    <t>NUF PVC SERVICE KIT 40</t>
  </si>
  <si>
    <t>70180-000175</t>
  </si>
  <si>
    <t>31NUFSOLENOIDSET</t>
  </si>
  <si>
    <t>NUF SOLENOID SET</t>
  </si>
  <si>
    <t>70180-000180</t>
  </si>
  <si>
    <t>31NUFCVSLNDACCESS</t>
  </si>
  <si>
    <t>NUF SOLENOID ACCESSORIES CONTROL VALVE</t>
  </si>
  <si>
    <t>70180-000185</t>
  </si>
  <si>
    <t>31NUFPGSLNDACCESS</t>
  </si>
  <si>
    <t>NUF SOLENOID ACCESSORIES PRESSURE GAUGE</t>
  </si>
  <si>
    <t>70180-000190</t>
  </si>
  <si>
    <t>31NUFAIRCOMPRESS</t>
  </si>
  <si>
    <t>NUF AIR COMPRESSOR</t>
  </si>
  <si>
    <t>70180-000228</t>
  </si>
  <si>
    <t>NUF PUMP 8GPM</t>
  </si>
  <si>
    <t>NUF 20 GPM Replacement Parts</t>
  </si>
  <si>
    <t>70180-000195</t>
  </si>
  <si>
    <t>31NUF20GPMPUMP</t>
  </si>
  <si>
    <t>NUF PUMP 20GPM</t>
  </si>
  <si>
    <t>70180-000200</t>
  </si>
  <si>
    <t>31NUF20GPMSEALKIT</t>
  </si>
  <si>
    <t>NUF MECHANICAL SEAL KIT FOR PUMP 20GPM</t>
  </si>
  <si>
    <t>NUTRISOLVE DISSOLVING TANK AND VALVE BRIDGE</t>
  </si>
  <si>
    <t>33800-000001</t>
  </si>
  <si>
    <t>31NSOLVEVALBRIDGE</t>
  </si>
  <si>
    <t>Nutrisolve Valve Bridge 60Hz 1600L ASTM</t>
  </si>
  <si>
    <t>33800-001052</t>
  </si>
  <si>
    <t>31NSOLVEDISOLVTANK</t>
  </si>
  <si>
    <t>NTS Dissolving Tank and Accessories ASTM</t>
  </si>
  <si>
    <t>NUTRISOLVE DISSOLVING TANK SPARE PARTS</t>
  </si>
  <si>
    <t>77600-010350</t>
  </si>
  <si>
    <t>31NSPOLYTANK1600L</t>
  </si>
  <si>
    <t>Poly Tank, 1600 Liter with Legs, Drain and Level Indicator</t>
  </si>
  <si>
    <t>45000-040201</t>
  </si>
  <si>
    <t>31NSTANKBASKETSS</t>
  </si>
  <si>
    <t>Stainless Steel basket for 1600 Liter Tank</t>
  </si>
  <si>
    <t>33820-002100</t>
  </si>
  <si>
    <t>31NSDISSOLVINGFLT</t>
  </si>
  <si>
    <t>Dissolving Flute</t>
  </si>
  <si>
    <t>33820-002120</t>
  </si>
  <si>
    <t>31NSEDUCTORSET</t>
  </si>
  <si>
    <t>Eductor Set</t>
  </si>
  <si>
    <t>33220-006600</t>
  </si>
  <si>
    <t>31NSLOWSWITCHASY</t>
  </si>
  <si>
    <t>Low-level Switch Assembly</t>
  </si>
  <si>
    <t>33820-003110</t>
  </si>
  <si>
    <t>31NSTANKLOUT1600L</t>
  </si>
  <si>
    <t>Tank Outlet</t>
  </si>
  <si>
    <t>77600-012300</t>
  </si>
  <si>
    <t>31NSTANKCOVER1600L</t>
  </si>
  <si>
    <t>Cover for Poly Tank 1600 Liter with Door</t>
  </si>
  <si>
    <t>33820-003120</t>
  </si>
  <si>
    <t>31NSFILLMANIFOLD</t>
  </si>
  <si>
    <t>Filling Manifold</t>
  </si>
  <si>
    <t>33820-002110</t>
  </si>
  <si>
    <t>31NSREAREDUCTMANIF</t>
  </si>
  <si>
    <t>Rear Eductor Manifold</t>
  </si>
  <si>
    <t>NUTRISOLVE VALVE BRIDGE SPARE PARTS</t>
  </si>
  <si>
    <t>77800-023260</t>
  </si>
  <si>
    <t>31NSPUMPCDX200-206</t>
  </si>
  <si>
    <t>Valve Bridge Pump, Single Phase 220V</t>
  </si>
  <si>
    <t>33820-001020</t>
  </si>
  <si>
    <t>31NSVLVMANIFOLD</t>
  </si>
  <si>
    <t>Manifold, Valve bridge</t>
  </si>
  <si>
    <t>33820-003140</t>
  </si>
  <si>
    <t>31NSPMPOUTLT200-20</t>
  </si>
  <si>
    <t>Pump Outlet CDX 200/20</t>
  </si>
  <si>
    <t>45000-040000</t>
  </si>
  <si>
    <t>31NSFRAMEVLVBRDG</t>
  </si>
  <si>
    <t>Aluminum Frame for Valve Bridge</t>
  </si>
  <si>
    <t>33820-003150</t>
  </si>
  <si>
    <t>31NSPUMPINLET</t>
  </si>
  <si>
    <t>Pump Inlet CDX 200/20</t>
  </si>
  <si>
    <t>33820-003170</t>
  </si>
  <si>
    <t>31NSFRESHINLET</t>
  </si>
  <si>
    <t>Pump Fresh Water Inlet</t>
  </si>
  <si>
    <t>33820-003160</t>
  </si>
  <si>
    <t>31NSSOLTANKOUTLET</t>
  </si>
  <si>
    <t>Solution Tank Outlet</t>
  </si>
  <si>
    <t>70640-003210</t>
  </si>
  <si>
    <t>31NSSCRNFILTER1.5</t>
  </si>
  <si>
    <t>Screen Filter, 1.5", 40 Mesh, Chemical-Resistant</t>
  </si>
  <si>
    <t>77120-003010</t>
  </si>
  <si>
    <t>31NSSWB1X220X1.5KW</t>
  </si>
  <si>
    <t>Nutrisolve Switchboard 1 x 220 v 1.5 Kw</t>
  </si>
  <si>
    <t>77540-003350</t>
  </si>
  <si>
    <t>31NSPRESSGAUGE</t>
  </si>
  <si>
    <t>Nutrisolve Pressure gauge 250 glz 8 bar ¼" bsp</t>
  </si>
  <si>
    <t>COMMISSIONING FEES</t>
  </si>
  <si>
    <t>79900-006100</t>
  </si>
  <si>
    <t>31AIRTRAVEL</t>
  </si>
  <si>
    <t>Air Travel, Round Trip</t>
  </si>
  <si>
    <t>79900-006180</t>
  </si>
  <si>
    <t>31VEHICLETRAVEL</t>
  </si>
  <si>
    <t>Vehicle Travel / Hour</t>
  </si>
  <si>
    <t>79900-006160</t>
  </si>
  <si>
    <t>31DAILYEXPENSES</t>
  </si>
  <si>
    <t>Daily Expenses</t>
  </si>
  <si>
    <t>79900-006120</t>
  </si>
  <si>
    <t>31ONSITESERVICE</t>
  </si>
  <si>
    <t>Commissioning, Service, Training Onsite / Day / Technician</t>
  </si>
  <si>
    <t>79900-006140</t>
  </si>
  <si>
    <t>31HOURLYSERVICE</t>
  </si>
  <si>
    <t>Commissioning, Service, Training / Hour / Technician, 1-hour increments</t>
  </si>
  <si>
    <t>79900-006150</t>
  </si>
  <si>
    <t>31PHONESERVICE</t>
  </si>
  <si>
    <t>Remote support, phone or via remote web meeting</t>
  </si>
  <si>
    <t>79900-006125</t>
  </si>
  <si>
    <t>31ONSITERETROFIT</t>
  </si>
  <si>
    <t>Installation, customization / Hour / Technician, 1-hour increments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</si>
</sst>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mm/dd/yy;@"/>
  </numFmts>
  <fonts count="1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9"/>
      <color theme="1"/>
      <name val="Arial"/>
      <family val="2"/>
    </font>
    <font>
      <strike/>
      <sz val="11"/>
      <color rgb="FFFF0000"/>
      <name val="Calibri"/>
      <family val="2"/>
      <scheme val="minor"/>
    </font>
    <font>
      <sz val="11"/>
      <color theme="0"/>
      <name val="Calibri"/>
      <family val="2"/>
      <scheme val="minor"/>
    </font>
    <font>
      <sz val="15"/>
      <name val="Arial"/>
      <family val="2"/>
    </font>
    <font>
      <sz val="12"/>
      <color theme="1"/>
      <name val="Calibri"/>
      <family val="2"/>
      <scheme val="minor"/>
    </font>
    <font>
      <sz val="25"/>
      <color theme="1"/>
      <name val="Calibri"/>
      <family val="2"/>
      <scheme val="minor"/>
    </font>
    <font>
      <b/>
      <sz val="12"/>
      <color theme="1"/>
      <name val="Calibri"/>
      <family val="2"/>
      <scheme val="minor"/>
    </font>
    <font>
      <b/>
      <sz val="20"/>
      <name val="Arial"/>
      <family val="2"/>
    </font>
    <font>
      <sz val="6"/>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1">
    <xf numFmtId="0" fontId="0" fillId="0" borderId="0"/>
    <xf numFmtId="44" fontId="4" fillId="0" borderId="0" applyFont="0" applyFill="0" applyBorder="0" applyAlignment="0" applyProtection="0"/>
    <xf numFmtId="0" fontId="4" fillId="0" borderId="0"/>
    <xf numFmtId="0" fontId="3" fillId="0" borderId="0"/>
    <xf numFmtId="44" fontId="3" fillId="0" borderId="0" applyFont="0" applyFill="0" applyBorder="0" applyAlignment="0" applyProtection="0"/>
    <xf numFmtId="0" fontId="7" fillId="2" borderId="0" applyNumberFormat="0" applyBorder="0" applyAlignment="0" applyProtection="0"/>
    <xf numFmtId="0" fontId="2" fillId="0" borderId="0"/>
    <xf numFmtId="44" fontId="4" fillId="0" borderId="0" applyFont="0" applyFill="0" applyBorder="0" applyAlignment="0" applyProtection="0"/>
    <xf numFmtId="0" fontId="8"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cellStyleXfs>
  <cellXfs count="33">
    <xf numFmtId="0" fontId="0" fillId="0" borderId="0" xfId="0"/>
    <xf numFmtId="0" fontId="8" fillId="4" borderId="5" xfId="8" applyBorder="1" applyAlignment="1" applyProtection="1">
      <alignment horizontal="center" vertical="center"/>
    </xf>
    <xf numFmtId="0" fontId="1" fillId="6" borderId="1" xfId="10" applyBorder="1" applyAlignment="1" applyProtection="1">
      <alignment horizontal="center" vertical="center"/>
      <protection locked="0"/>
    </xf>
    <xf numFmtId="7" fontId="4" fillId="6" borderId="1" xfId="1" applyNumberFormat="1" applyFill="1" applyBorder="1" applyAlignment="1" applyProtection="1">
      <alignment vertical="center"/>
    </xf>
    <xf numFmtId="0" fontId="1" fillId="5" borderId="1" xfId="9" applyBorder="1" applyAlignment="1" applyProtection="1">
      <alignment horizontal="center" vertical="center"/>
      <protection locked="0"/>
    </xf>
    <xf numFmtId="7" fontId="4" fillId="7" borderId="1" xfId="1" applyNumberFormat="1" applyFill="1" applyBorder="1" applyAlignment="1" applyProtection="1">
      <alignment vertical="center"/>
    </xf>
    <xf numFmtId="165" fontId="4" fillId="8" borderId="4" xfId="0" applyNumberFormat="1" applyFont="1" applyFill="1" applyBorder="1" applyAlignment="1" applyProtection="1">
      <alignment vertical="center"/>
      <protection locked="0"/>
    </xf>
    <xf numFmtId="0" fontId="1" fillId="6" borderId="1" xfId="10" applyBorder="1" applyAlignment="1" applyProtection="1">
      <alignment horizontal="center" vertical="center"/>
    </xf>
    <xf numFmtId="0" fontId="1" fillId="5" borderId="1" xfId="9" applyBorder="1" applyAlignment="1" applyProtection="1">
      <alignment horizontal="center" vertical="center"/>
    </xf>
    <xf numFmtId="0" fontId="0" fillId="3" borderId="0" xfId="0" applyFill="1"/>
    <xf numFmtId="0" fontId="12" fillId="3" borderId="0" xfId="0" applyFont="1" applyFill="1" applyAlignment="1">
      <alignment horizontal="right" vertical="center" wrapText="1"/>
    </xf>
    <xf numFmtId="0" fontId="5" fillId="3" borderId="0" xfId="0" applyFont="1" applyFill="1" applyAlignment="1">
      <alignment vertical="center" wrapText="1"/>
    </xf>
    <xf numFmtId="0" fontId="0" fillId="3" borderId="6" xfId="0" applyFill="1" applyBorder="1" applyAlignment="1">
      <alignment vertical="center"/>
    </xf>
    <xf numFmtId="4" fontId="9" fillId="3" borderId="0" xfId="0" applyNumberFormat="1" applyFont="1" applyFill="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1" fillId="6" borderId="1" xfId="10" applyBorder="1" applyAlignment="1" applyProtection="1">
      <alignment horizontal="left" vertical="top" wrapText="1"/>
    </xf>
    <xf numFmtId="0" fontId="1" fillId="5" borderId="1" xfId="9" applyBorder="1" applyAlignment="1" applyProtection="1">
      <alignment horizontal="left" vertical="top" wrapText="1"/>
    </xf>
    <xf numFmtId="0" fontId="6" fillId="3" borderId="0" xfId="0" applyFont="1" applyFill="1"/>
    <xf numFmtId="0" fontId="6" fillId="0" borderId="0" xfId="0" applyFont="1"/>
    <xf numFmtId="4" fontId="5" fillId="0" borderId="0" xfId="0" applyNumberFormat="1" applyFont="1" applyAlignment="1">
      <alignment horizontal="left" vertical="center" wrapText="1"/>
    </xf>
    <xf numFmtId="164" fontId="5" fillId="0" borderId="0" xfId="0" applyNumberFormat="1" applyFont="1" applyAlignment="1">
      <alignment horizontal="center" vertical="center"/>
    </xf>
    <xf numFmtId="0" fontId="14" fillId="3" borderId="0" xfId="0" applyFont="1" applyFill="1" applyAlignment="1">
      <alignment horizontal="center" vertical="top"/>
    </xf>
    <xf numFmtId="49" fontId="5" fillId="3" borderId="0" xfId="0" applyNumberFormat="1" applyFont="1" applyFill="1" applyAlignment="1">
      <alignment horizontal="left" vertical="center"/>
    </xf>
    <xf numFmtId="4" fontId="5" fillId="3" borderId="0" xfId="0" applyNumberFormat="1" applyFont="1" applyFill="1" applyAlignment="1">
      <alignment horizontal="left" vertical="center" wrapText="1"/>
    </xf>
    <xf numFmtId="164" fontId="5" fillId="3" borderId="0" xfId="0" applyNumberFormat="1" applyFont="1" applyFill="1" applyAlignment="1">
      <alignment horizontal="center" vertical="center"/>
    </xf>
    <xf numFmtId="0" fontId="11" fillId="0" borderId="0" xfId="0" applyFont="1" applyAlignment="1">
      <alignment horizontal="center"/>
    </xf>
    <xf numFmtId="0" fontId="13" fillId="3" borderId="0" xfId="0" applyFont="1" applyFill="1" applyAlignment="1">
      <alignment horizontal="left"/>
    </xf>
    <xf numFmtId="49" fontId="13" fillId="0" borderId="6" xfId="0" applyNumberFormat="1" applyFont="1" applyBorder="1" applyAlignment="1">
      <alignment horizontal="left" vertical="center"/>
    </xf>
    <xf numFmtId="49" fontId="13" fillId="0" borderId="6" xfId="0" applyNumberFormat="1" applyFont="1" applyBorder="1" applyAlignment="1">
      <alignment horizontal="left" vertical="top"/>
    </xf>
    <xf numFmtId="7" fontId="10" fillId="3" borderId="3" xfId="0" applyNumberFormat="1" applyFont="1" applyFill="1" applyBorder="1" applyAlignment="1">
      <alignment horizontal="center" vertical="center"/>
    </xf>
    <xf numFmtId="7" fontId="10" fillId="3" borderId="2" xfId="0" applyNumberFormat="1" applyFont="1" applyFill="1" applyBorder="1" applyAlignment="1">
      <alignment horizontal="center" vertical="center"/>
    </xf>
    <xf numFmtId="0" fontId="13" fillId="0" borderId="6" xfId="0" applyFont="1" applyBorder="1" applyAlignment="1">
      <alignment horizontal="left" vertical="top"/>
    </xf>
  </cellXfs>
  <cellStyles count="11">
    <cellStyle name="20% - Accent1" xfId="9" builtinId="30"/>
    <cellStyle name="40% - Accent1" xfId="10" builtinId="31"/>
    <cellStyle name="Accent1" xfId="8" builtinId="29"/>
    <cellStyle name="Currency" xfId="1" builtinId="4"/>
    <cellStyle name="Currency 2" xfId="4" xr:uid="{00000000-0005-0000-0000-000030000000}"/>
    <cellStyle name="Currency 2 2" xfId="7" xr:uid="{1652C315-0AFF-4F7E-8671-979ADF7343D6}"/>
    <cellStyle name="Normal" xfId="0" builtinId="0"/>
    <cellStyle name="Normal 2" xfId="3" xr:uid="{00000000-0005-0000-0000-000031000000}"/>
    <cellStyle name="Normal 3" xfId="2" xr:uid="{206E7C20-382A-474F-86C7-2337F66AC612}"/>
    <cellStyle name="Normal 4" xfId="6" xr:uid="{D31E2256-0995-452A-BF92-2F6AB395D2BE}"/>
    <cellStyle name="Remove" xfId="5" xr:uid="{7DAE639B-42AC-4C1F-AD49-A72B0682722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S2176"/>
  <sheetViews>
    <sheetView tabSelected="1" zoomScaleNormal="100" workbookViewId="0">
      <pane ySplit="8" topLeftCell="A9" activePane="bottomLeft" state="frozen"/>
      <selection pane="bottomLeft" activeCell="B2" sqref="B2"/>
    </sheetView>
  </sheetViews>
  <sheetFormatPr defaultColWidth="10.5703125" defaultRowHeight="12"/>
  <cols>
    <col min="1" max="1" width="15.140625" style="15" customWidth="1"/>
    <col min="2" max="2" width="22" style="15" customWidth="1"/>
    <col min="3" max="3" width="74" style="20" customWidth="1"/>
    <col min="4" max="4" width="13" style="21" customWidth="1"/>
    <col min="5" max="6" width="10.5703125" style="15"/>
    <col min="7" max="97" width="10.5703125" style="14"/>
    <col min="98" max="16384" width="10.5703125" style="15"/>
  </cols>
  <sheetData>
    <row r="1" spans="1:97" customFormat="1" ht="46.5" customHeight="1">
      <c r="A1" s="26" t="s">
        <v>0</v>
      </c>
      <c r="B1" s="26"/>
      <c r="C1" s="26"/>
      <c r="D1" s="26"/>
      <c r="E1" s="26"/>
      <c r="F1" s="26"/>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row>
    <row r="2" spans="1:97" customFormat="1" ht="15" customHeight="1">
      <c r="A2" s="10" t="s">
        <v>1</v>
      </c>
      <c r="B2" s="6"/>
      <c r="C2" s="11"/>
      <c r="D2" s="9"/>
      <c r="E2" s="9"/>
      <c r="F2" s="2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row>
    <row r="3" spans="1:97" customFormat="1" ht="5.0999999999999996" customHeight="1">
      <c r="A3" s="10"/>
      <c r="B3" s="12"/>
      <c r="C3" s="11"/>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row>
    <row r="4" spans="1:97" customFormat="1" ht="15" customHeight="1">
      <c r="A4" s="10" t="s">
        <v>2</v>
      </c>
      <c r="B4" s="6"/>
      <c r="C4" s="11"/>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row>
    <row r="5" spans="1:97" customFormat="1" ht="5.0999999999999996" customHeight="1">
      <c r="A5" s="10"/>
      <c r="B5" s="12"/>
      <c r="C5" s="11"/>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row>
    <row r="6" spans="1:97" customFormat="1" ht="15" customHeight="1">
      <c r="A6" s="10" t="s">
        <v>3</v>
      </c>
      <c r="B6" s="6"/>
      <c r="C6" s="1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row>
    <row r="7" spans="1:97" customFormat="1" ht="5.0999999999999996" customHeight="1">
      <c r="A7" s="10"/>
      <c r="B7" s="12"/>
      <c r="C7" s="1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row>
    <row r="8" spans="1:97" customFormat="1" ht="15" customHeight="1">
      <c r="A8" s="10" t="s">
        <v>4</v>
      </c>
      <c r="B8" s="6"/>
      <c r="C8" s="11"/>
      <c r="D8" s="13" t="s">
        <v>5</v>
      </c>
      <c r="E8" s="30">
        <f>SUMIF(F11:F496,"&gt;0")</f>
        <v>0</v>
      </c>
      <c r="F8" s="31"/>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row>
    <row r="9" spans="1:97" ht="60" customHeight="1">
      <c r="A9" s="27" t="s">
        <v>6</v>
      </c>
      <c r="B9" s="27"/>
      <c r="C9" s="27"/>
      <c r="D9" s="27"/>
      <c r="E9" s="14"/>
      <c r="F9" s="14"/>
    </row>
    <row r="10" spans="1:97" ht="15">
      <c r="A10" s="1" t="s">
        <v>7</v>
      </c>
      <c r="B10" s="1" t="s">
        <v>8</v>
      </c>
      <c r="C10" s="1" t="s">
        <v>9</v>
      </c>
      <c r="D10" s="1" t="s">
        <v>10</v>
      </c>
      <c r="E10" s="1" t="s">
        <v>11</v>
      </c>
      <c r="F10" s="1" t="s">
        <v>12</v>
      </c>
    </row>
    <row r="11" spans="1:97" ht="30" customHeight="1">
      <c r="A11" s="7" t="s">
        <v>13</v>
      </c>
      <c r="B11" s="3" t="s">
        <v>14</v>
      </c>
      <c r="C11" s="16" t="s">
        <v>15</v>
      </c>
      <c r="D11" s="3">
        <v>1234</v>
      </c>
      <c r="E11" s="2"/>
      <c r="F11" s="3">
        <f>IFERROR($D11*$E11, 0)</f>
        <v>0</v>
      </c>
    </row>
    <row r="12" spans="1:97" ht="30" customHeight="1">
      <c r="A12" s="8" t="s">
        <v>16</v>
      </c>
      <c r="B12" s="5" t="s">
        <v>17</v>
      </c>
      <c r="C12" s="17" t="s">
        <v>18</v>
      </c>
      <c r="D12" s="5">
        <v>1208</v>
      </c>
      <c r="E12" s="4" t="s">
        <v>19</v>
      </c>
      <c r="F12" s="5">
        <f>IFERROR($D12*$E12, 0)</f>
        <v>0</v>
      </c>
    </row>
    <row r="13" spans="1:97" ht="26.25" customHeight="1">
      <c r="A13" s="28" t="s">
        <v>20</v>
      </c>
      <c r="B13" s="28"/>
      <c r="C13" s="28"/>
      <c r="D13" s="28"/>
      <c r="E13" s="28"/>
      <c r="F13" s="28"/>
    </row>
    <row r="14" spans="1:97" ht="15">
      <c r="A14" s="1" t="s">
        <v>7</v>
      </c>
      <c r="B14" s="1" t="s">
        <v>8</v>
      </c>
      <c r="C14" s="1" t="s">
        <v>9</v>
      </c>
      <c r="D14" s="1" t="s">
        <v>10</v>
      </c>
      <c r="E14" s="1" t="s">
        <v>11</v>
      </c>
      <c r="F14" s="1" t="s">
        <v>12</v>
      </c>
    </row>
    <row r="15" spans="1:97" ht="30" customHeight="1">
      <c r="A15" s="7" t="s">
        <v>21</v>
      </c>
      <c r="B15" s="3" t="s">
        <v>22</v>
      </c>
      <c r="C15" s="16" t="s">
        <v>23</v>
      </c>
      <c r="D15" s="3">
        <v>7969</v>
      </c>
      <c r="E15" s="2"/>
      <c r="F15" s="3">
        <f>IFERROR($D15*$E15, 0)</f>
        <v>0</v>
      </c>
    </row>
    <row r="16" spans="1:97" ht="26.25" customHeight="1">
      <c r="A16" s="29" t="s">
        <v>24</v>
      </c>
      <c r="B16" s="29"/>
      <c r="C16" s="29"/>
      <c r="D16" s="29"/>
      <c r="E16" s="29"/>
      <c r="F16" s="29"/>
    </row>
    <row r="17" spans="1:6" ht="15">
      <c r="A17" s="1" t="s">
        <v>7</v>
      </c>
      <c r="B17" s="1" t="s">
        <v>8</v>
      </c>
      <c r="C17" s="1" t="s">
        <v>9</v>
      </c>
      <c r="D17" s="1" t="s">
        <v>10</v>
      </c>
      <c r="E17" s="1" t="s">
        <v>11</v>
      </c>
      <c r="F17" s="1" t="s">
        <v>12</v>
      </c>
    </row>
    <row r="18" spans="1:6" ht="30" customHeight="1">
      <c r="A18" s="7" t="s">
        <v>25</v>
      </c>
      <c r="B18" s="3" t="s">
        <v>26</v>
      </c>
      <c r="C18" s="16" t="s">
        <v>27</v>
      </c>
      <c r="D18" s="3">
        <v>417</v>
      </c>
      <c r="E18" s="2"/>
      <c r="F18" s="3">
        <f>IFERROR($D18*$E18, 0)</f>
        <v>0</v>
      </c>
    </row>
    <row r="19" spans="1:6" ht="30" customHeight="1">
      <c r="A19" s="8" t="s">
        <v>28</v>
      </c>
      <c r="B19" s="5" t="s">
        <v>29</v>
      </c>
      <c r="C19" s="17" t="s">
        <v>30</v>
      </c>
      <c r="D19" s="5">
        <v>417</v>
      </c>
      <c r="E19" s="4"/>
      <c r="F19" s="5">
        <f>IFERROR($D19*$E19, 0)</f>
        <v>0</v>
      </c>
    </row>
    <row r="20" spans="1:6" ht="30" customHeight="1">
      <c r="A20" s="7" t="s">
        <v>31</v>
      </c>
      <c r="B20" s="3" t="s">
        <v>32</v>
      </c>
      <c r="C20" s="16" t="s">
        <v>33</v>
      </c>
      <c r="D20" s="3">
        <v>417</v>
      </c>
      <c r="E20" s="2"/>
      <c r="F20" s="3">
        <f>IFERROR($D20*$E20, 0)</f>
        <v>0</v>
      </c>
    </row>
    <row r="21" spans="1:6" ht="30" customHeight="1">
      <c r="A21" s="8" t="s">
        <v>34</v>
      </c>
      <c r="B21" s="5" t="s">
        <v>35</v>
      </c>
      <c r="C21" s="17" t="s">
        <v>36</v>
      </c>
      <c r="D21" s="5" t="s">
        <v>37</v>
      </c>
      <c r="E21" s="4"/>
      <c r="F21" s="5">
        <f>IFERROR($D21*$E21, 0)</f>
        <v>0</v>
      </c>
    </row>
    <row r="22" spans="1:6" ht="26.25" customHeight="1">
      <c r="A22" s="32" t="s">
        <v>38</v>
      </c>
      <c r="B22" s="32"/>
      <c r="C22" s="32"/>
      <c r="D22" s="32"/>
      <c r="E22" s="32"/>
      <c r="F22" s="32"/>
    </row>
    <row r="23" spans="1:6" ht="15">
      <c r="A23" s="1" t="s">
        <v>7</v>
      </c>
      <c r="B23" s="1" t="s">
        <v>8</v>
      </c>
      <c r="C23" s="1" t="s">
        <v>9</v>
      </c>
      <c r="D23" s="1" t="s">
        <v>10</v>
      </c>
      <c r="E23" s="1" t="s">
        <v>11</v>
      </c>
      <c r="F23" s="1" t="s">
        <v>12</v>
      </c>
    </row>
    <row r="24" spans="1:6" ht="30" customHeight="1">
      <c r="A24" s="7" t="s">
        <v>39</v>
      </c>
      <c r="B24" s="3" t="s">
        <v>40</v>
      </c>
      <c r="C24" s="16" t="s">
        <v>41</v>
      </c>
      <c r="D24" s="3">
        <v>2291</v>
      </c>
      <c r="E24" s="2"/>
      <c r="F24" s="3">
        <f>IFERROR($D24*$E24, 0)</f>
        <v>0</v>
      </c>
    </row>
    <row r="25" spans="1:6" ht="26.25" customHeight="1">
      <c r="A25" s="32" t="s">
        <v>42</v>
      </c>
      <c r="B25" s="32"/>
      <c r="C25" s="32"/>
      <c r="D25" s="32"/>
      <c r="E25" s="32"/>
      <c r="F25" s="32"/>
    </row>
    <row r="26" spans="1:6" ht="15">
      <c r="A26" s="1" t="s">
        <v>7</v>
      </c>
      <c r="B26" s="1" t="s">
        <v>8</v>
      </c>
      <c r="C26" s="1" t="s">
        <v>9</v>
      </c>
      <c r="D26" s="1" t="s">
        <v>10</v>
      </c>
      <c r="E26" s="1" t="s">
        <v>11</v>
      </c>
      <c r="F26" s="1" t="s">
        <v>12</v>
      </c>
    </row>
    <row r="27" spans="1:6" ht="15">
      <c r="A27" s="7" t="s">
        <v>43</v>
      </c>
      <c r="B27" s="3" t="s">
        <v>44</v>
      </c>
      <c r="C27" s="16" t="s">
        <v>45</v>
      </c>
      <c r="D27" s="3">
        <v>584</v>
      </c>
      <c r="E27" s="2"/>
      <c r="F27" s="3">
        <f>IFERROR($D27*$E27, 0)</f>
        <v>0</v>
      </c>
    </row>
    <row r="28" spans="1:6" ht="15">
      <c r="A28" s="8" t="s">
        <v>46</v>
      </c>
      <c r="B28" s="5" t="s">
        <v>47</v>
      </c>
      <c r="C28" s="17" t="s">
        <v>48</v>
      </c>
      <c r="D28" s="5">
        <v>584</v>
      </c>
      <c r="E28" s="4"/>
      <c r="F28" s="5">
        <f>IFERROR($D28*$E28, 0)</f>
        <v>0</v>
      </c>
    </row>
    <row r="29" spans="1:6" ht="15">
      <c r="A29" s="7" t="s">
        <v>49</v>
      </c>
      <c r="B29" s="3" t="s">
        <v>50</v>
      </c>
      <c r="C29" s="16" t="s">
        <v>51</v>
      </c>
      <c r="D29" s="3">
        <v>1484</v>
      </c>
      <c r="E29" s="2"/>
      <c r="F29" s="3">
        <f>IFERROR($D29*$E29, 0)</f>
        <v>0</v>
      </c>
    </row>
    <row r="30" spans="1:6" ht="30">
      <c r="A30" s="8" t="s">
        <v>52</v>
      </c>
      <c r="B30" s="5" t="s">
        <v>53</v>
      </c>
      <c r="C30" s="17" t="s">
        <v>54</v>
      </c>
      <c r="D30" s="5">
        <v>552</v>
      </c>
      <c r="E30" s="4"/>
      <c r="F30" s="5">
        <f>IFERROR($D30*$E30, 0)</f>
        <v>0</v>
      </c>
    </row>
    <row r="31" spans="1:6" ht="30">
      <c r="A31" s="7" t="s">
        <v>55</v>
      </c>
      <c r="B31" s="3" t="s">
        <v>56</v>
      </c>
      <c r="C31" s="16" t="s">
        <v>57</v>
      </c>
      <c r="D31" s="3">
        <v>878</v>
      </c>
      <c r="E31" s="2"/>
      <c r="F31" s="3">
        <f t="shared" ref="F31:F35" si="0">IFERROR($D31*$E31, 0)</f>
        <v>0</v>
      </c>
    </row>
    <row r="32" spans="1:6" ht="30">
      <c r="A32" s="8" t="s">
        <v>58</v>
      </c>
      <c r="B32" s="5" t="s">
        <v>59</v>
      </c>
      <c r="C32" s="17" t="s">
        <v>60</v>
      </c>
      <c r="D32" s="5">
        <v>36.39</v>
      </c>
      <c r="E32" s="4"/>
      <c r="F32" s="5">
        <f t="shared" si="0"/>
        <v>0</v>
      </c>
    </row>
    <row r="33" spans="1:6" ht="15">
      <c r="A33" s="7" t="s">
        <v>61</v>
      </c>
      <c r="B33" s="3" t="s">
        <v>62</v>
      </c>
      <c r="C33" s="16" t="s">
        <v>63</v>
      </c>
      <c r="D33" s="3">
        <v>433</v>
      </c>
      <c r="E33" s="2"/>
      <c r="F33" s="3">
        <f t="shared" si="0"/>
        <v>0</v>
      </c>
    </row>
    <row r="34" spans="1:6" ht="15">
      <c r="A34" s="8" t="s">
        <v>64</v>
      </c>
      <c r="B34" s="5" t="s">
        <v>65</v>
      </c>
      <c r="C34" s="17" t="s">
        <v>66</v>
      </c>
      <c r="D34" s="5">
        <v>1037</v>
      </c>
      <c r="E34" s="4"/>
      <c r="F34" s="5">
        <f t="shared" si="0"/>
        <v>0</v>
      </c>
    </row>
    <row r="35" spans="1:6" ht="15">
      <c r="A35" s="7" t="s">
        <v>67</v>
      </c>
      <c r="B35" s="3" t="s">
        <v>68</v>
      </c>
      <c r="C35" s="16" t="s">
        <v>69</v>
      </c>
      <c r="D35" s="3">
        <v>300</v>
      </c>
      <c r="E35" s="2"/>
      <c r="F35" s="3">
        <f t="shared" si="0"/>
        <v>0</v>
      </c>
    </row>
    <row r="36" spans="1:6" ht="26.25" customHeight="1">
      <c r="A36" s="32" t="s">
        <v>70</v>
      </c>
      <c r="B36" s="32"/>
      <c r="C36" s="32"/>
      <c r="D36" s="32"/>
      <c r="E36" s="32"/>
      <c r="F36" s="32"/>
    </row>
    <row r="37" spans="1:6" ht="15">
      <c r="A37" s="1" t="s">
        <v>7</v>
      </c>
      <c r="B37" s="1" t="s">
        <v>8</v>
      </c>
      <c r="C37" s="1" t="s">
        <v>9</v>
      </c>
      <c r="D37" s="1" t="s">
        <v>10</v>
      </c>
      <c r="E37" s="1" t="s">
        <v>11</v>
      </c>
      <c r="F37" s="1" t="s">
        <v>12</v>
      </c>
    </row>
    <row r="38" spans="1:6" ht="15">
      <c r="A38" s="7" t="s">
        <v>71</v>
      </c>
      <c r="B38" s="3" t="s">
        <v>72</v>
      </c>
      <c r="C38" s="16" t="s">
        <v>73</v>
      </c>
      <c r="D38" s="3" t="s">
        <v>37</v>
      </c>
      <c r="E38" s="2"/>
      <c r="F38" s="3">
        <f>IFERROR($D38*$E38, 0)</f>
        <v>0</v>
      </c>
    </row>
    <row r="39" spans="1:6" ht="15">
      <c r="A39" s="8" t="s">
        <v>74</v>
      </c>
      <c r="B39" s="5" t="s">
        <v>75</v>
      </c>
      <c r="C39" s="17" t="s">
        <v>76</v>
      </c>
      <c r="D39" s="5">
        <v>695</v>
      </c>
      <c r="E39" s="4"/>
      <c r="F39" s="5">
        <f>IFERROR($D39*$E39, 0)</f>
        <v>0</v>
      </c>
    </row>
    <row r="40" spans="1:6" ht="15">
      <c r="A40" s="7" t="s">
        <v>77</v>
      </c>
      <c r="B40" s="3" t="s">
        <v>78</v>
      </c>
      <c r="C40" s="16" t="s">
        <v>79</v>
      </c>
      <c r="D40" s="3">
        <v>759</v>
      </c>
      <c r="E40" s="2"/>
      <c r="F40" s="3">
        <f>IFERROR($D40*$E40, 0)</f>
        <v>0</v>
      </c>
    </row>
    <row r="41" spans="1:6" ht="15">
      <c r="A41" s="8" t="s">
        <v>80</v>
      </c>
      <c r="B41" s="5" t="s">
        <v>81</v>
      </c>
      <c r="C41" s="17" t="s">
        <v>82</v>
      </c>
      <c r="D41" s="5">
        <v>807</v>
      </c>
      <c r="E41" s="4"/>
      <c r="F41" s="5">
        <f>IFERROR($D41*$E41, 0)</f>
        <v>0</v>
      </c>
    </row>
    <row r="42" spans="1:6" ht="15">
      <c r="A42" s="7" t="s">
        <v>83</v>
      </c>
      <c r="B42" s="3" t="s">
        <v>84</v>
      </c>
      <c r="C42" s="16" t="s">
        <v>85</v>
      </c>
      <c r="D42" s="3">
        <v>807</v>
      </c>
      <c r="E42" s="2"/>
      <c r="F42" s="3">
        <f t="shared" ref="F42:F45" si="1">IFERROR($D42*$E42, 0)</f>
        <v>0</v>
      </c>
    </row>
    <row r="43" spans="1:6" ht="15">
      <c r="A43" s="8" t="s">
        <v>86</v>
      </c>
      <c r="B43" s="5" t="s">
        <v>87</v>
      </c>
      <c r="C43" s="17" t="s">
        <v>88</v>
      </c>
      <c r="D43" s="5">
        <v>936</v>
      </c>
      <c r="E43" s="4"/>
      <c r="F43" s="5">
        <f t="shared" si="1"/>
        <v>0</v>
      </c>
    </row>
    <row r="44" spans="1:6" ht="15">
      <c r="A44" s="7" t="s">
        <v>89</v>
      </c>
      <c r="B44" s="3" t="s">
        <v>90</v>
      </c>
      <c r="C44" s="16" t="s">
        <v>91</v>
      </c>
      <c r="D44" s="3" t="s">
        <v>37</v>
      </c>
      <c r="E44" s="2"/>
      <c r="F44" s="3">
        <f t="shared" si="1"/>
        <v>0</v>
      </c>
    </row>
    <row r="45" spans="1:6" ht="15">
      <c r="A45" s="8" t="s">
        <v>92</v>
      </c>
      <c r="B45" s="5" t="s">
        <v>93</v>
      </c>
      <c r="C45" s="17" t="s">
        <v>94</v>
      </c>
      <c r="D45" s="5" t="s">
        <v>37</v>
      </c>
      <c r="E45" s="4"/>
      <c r="F45" s="5">
        <f t="shared" si="1"/>
        <v>0</v>
      </c>
    </row>
    <row r="46" spans="1:6" ht="26.25" customHeight="1">
      <c r="A46" s="32" t="s">
        <v>95</v>
      </c>
      <c r="B46" s="32"/>
      <c r="C46" s="32"/>
      <c r="D46" s="32"/>
      <c r="E46" s="32"/>
      <c r="F46" s="32"/>
    </row>
    <row r="47" spans="1:6" ht="15">
      <c r="A47" s="1" t="s">
        <v>7</v>
      </c>
      <c r="B47" s="1" t="s">
        <v>8</v>
      </c>
      <c r="C47" s="1" t="s">
        <v>9</v>
      </c>
      <c r="D47" s="1" t="s">
        <v>10</v>
      </c>
      <c r="E47" s="1" t="s">
        <v>11</v>
      </c>
      <c r="F47" s="1" t="s">
        <v>12</v>
      </c>
    </row>
    <row r="48" spans="1:6" ht="45">
      <c r="A48" s="7" t="s">
        <v>96</v>
      </c>
      <c r="B48" s="3" t="s">
        <v>97</v>
      </c>
      <c r="C48" s="16" t="s">
        <v>98</v>
      </c>
      <c r="D48" s="3">
        <v>5582</v>
      </c>
      <c r="E48" s="2"/>
      <c r="F48" s="3">
        <f>IFERROR($D48*$E48, 0)</f>
        <v>0</v>
      </c>
    </row>
    <row r="49" spans="1:6" ht="15">
      <c r="A49" s="8" t="s">
        <v>99</v>
      </c>
      <c r="B49" s="5" t="s">
        <v>100</v>
      </c>
      <c r="C49" s="17" t="s">
        <v>101</v>
      </c>
      <c r="D49" s="5">
        <v>1717</v>
      </c>
      <c r="E49" s="4"/>
      <c r="F49" s="5">
        <f>IFERROR($D49*$E49, 0)</f>
        <v>0</v>
      </c>
    </row>
    <row r="50" spans="1:6" ht="15">
      <c r="A50" s="7" t="s">
        <v>102</v>
      </c>
      <c r="B50" s="3" t="s">
        <v>103</v>
      </c>
      <c r="C50" s="16" t="s">
        <v>104</v>
      </c>
      <c r="D50" s="3">
        <v>858</v>
      </c>
      <c r="E50" s="2"/>
      <c r="F50" s="3">
        <f>IFERROR($D50*$E50, 0)</f>
        <v>0</v>
      </c>
    </row>
    <row r="51" spans="1:6" ht="30">
      <c r="A51" s="8" t="s">
        <v>105</v>
      </c>
      <c r="B51" s="5" t="s">
        <v>106</v>
      </c>
      <c r="C51" s="17" t="s">
        <v>107</v>
      </c>
      <c r="D51" s="5">
        <v>82.95</v>
      </c>
      <c r="E51" s="4"/>
      <c r="F51" s="5">
        <f>IFERROR($D51*$E51, 0)</f>
        <v>0</v>
      </c>
    </row>
    <row r="52" spans="1:6" ht="15">
      <c r="A52" s="7" t="s">
        <v>108</v>
      </c>
      <c r="B52" s="3" t="s">
        <v>109</v>
      </c>
      <c r="C52" s="16" t="s">
        <v>110</v>
      </c>
      <c r="D52" s="3">
        <v>260</v>
      </c>
      <c r="E52" s="2"/>
      <c r="F52" s="3">
        <f t="shared" ref="F52:F54" si="2">IFERROR($D52*$E52, 0)</f>
        <v>0</v>
      </c>
    </row>
    <row r="53" spans="1:6" ht="15">
      <c r="A53" s="8" t="s">
        <v>111</v>
      </c>
      <c r="B53" s="5" t="s">
        <v>112</v>
      </c>
      <c r="C53" s="17" t="s">
        <v>113</v>
      </c>
      <c r="D53" s="5">
        <v>257</v>
      </c>
      <c r="E53" s="4"/>
      <c r="F53" s="5">
        <f t="shared" si="2"/>
        <v>0</v>
      </c>
    </row>
    <row r="54" spans="1:6" ht="15">
      <c r="A54" s="7" t="s">
        <v>114</v>
      </c>
      <c r="B54" s="3" t="s">
        <v>115</v>
      </c>
      <c r="C54" s="16" t="s">
        <v>116</v>
      </c>
      <c r="D54" s="3">
        <v>150</v>
      </c>
      <c r="E54" s="2"/>
      <c r="F54" s="3">
        <f t="shared" si="2"/>
        <v>0</v>
      </c>
    </row>
    <row r="55" spans="1:6" ht="26.25" customHeight="1">
      <c r="A55" s="32" t="s">
        <v>117</v>
      </c>
      <c r="B55" s="32"/>
      <c r="C55" s="32"/>
      <c r="D55" s="32"/>
      <c r="E55" s="32"/>
      <c r="F55" s="32"/>
    </row>
    <row r="56" spans="1:6" ht="15">
      <c r="A56" s="1" t="s">
        <v>7</v>
      </c>
      <c r="B56" s="1" t="s">
        <v>8</v>
      </c>
      <c r="C56" s="1" t="s">
        <v>9</v>
      </c>
      <c r="D56" s="1" t="s">
        <v>10</v>
      </c>
      <c r="E56" s="1" t="s">
        <v>11</v>
      </c>
      <c r="F56" s="1" t="s">
        <v>12</v>
      </c>
    </row>
    <row r="57" spans="1:6" ht="30">
      <c r="A57" s="7" t="s">
        <v>118</v>
      </c>
      <c r="B57" s="3" t="s">
        <v>119</v>
      </c>
      <c r="C57" s="16" t="s">
        <v>120</v>
      </c>
      <c r="D57" s="3">
        <v>670</v>
      </c>
      <c r="E57" s="2"/>
      <c r="F57" s="3">
        <f>IFERROR($D57*$E57, 0)</f>
        <v>0</v>
      </c>
    </row>
    <row r="58" spans="1:6" ht="30">
      <c r="A58" s="8" t="s">
        <v>121</v>
      </c>
      <c r="B58" s="5" t="s">
        <v>122</v>
      </c>
      <c r="C58" s="17" t="s">
        <v>123</v>
      </c>
      <c r="D58" s="5">
        <v>241</v>
      </c>
      <c r="E58" s="4"/>
      <c r="F58" s="5">
        <f>IFERROR($D58*$E58, 0)</f>
        <v>0</v>
      </c>
    </row>
    <row r="59" spans="1:6" ht="15">
      <c r="A59" s="7" t="s">
        <v>124</v>
      </c>
      <c r="B59" s="3" t="s">
        <v>125</v>
      </c>
      <c r="C59" s="16" t="s">
        <v>126</v>
      </c>
      <c r="D59" s="3">
        <v>48.3</v>
      </c>
      <c r="E59" s="2"/>
      <c r="F59" s="3">
        <f>IFERROR($D59*$E59, 0)</f>
        <v>0</v>
      </c>
    </row>
    <row r="60" spans="1:6" ht="15">
      <c r="A60" s="8" t="s">
        <v>127</v>
      </c>
      <c r="B60" s="5" t="s">
        <v>128</v>
      </c>
      <c r="C60" s="17" t="s">
        <v>129</v>
      </c>
      <c r="D60" s="5">
        <v>120</v>
      </c>
      <c r="E60" s="4"/>
      <c r="F60" s="5">
        <f>IFERROR($D60*$E60, 0)</f>
        <v>0</v>
      </c>
    </row>
    <row r="61" spans="1:6" ht="15">
      <c r="A61" s="7" t="s">
        <v>130</v>
      </c>
      <c r="B61" s="3" t="s">
        <v>131</v>
      </c>
      <c r="C61" s="16" t="s">
        <v>132</v>
      </c>
      <c r="D61" s="3">
        <v>171</v>
      </c>
      <c r="E61" s="2"/>
      <c r="F61" s="3">
        <f t="shared" ref="F61:F64" si="3">IFERROR($D61*$E61, 0)</f>
        <v>0</v>
      </c>
    </row>
    <row r="62" spans="1:6" ht="15">
      <c r="A62" s="8" t="s">
        <v>133</v>
      </c>
      <c r="B62" s="5" t="s">
        <v>134</v>
      </c>
      <c r="C62" s="17" t="s">
        <v>135</v>
      </c>
      <c r="D62" s="5">
        <v>154</v>
      </c>
      <c r="E62" s="4"/>
      <c r="F62" s="5">
        <f t="shared" si="3"/>
        <v>0</v>
      </c>
    </row>
    <row r="63" spans="1:6" ht="15">
      <c r="A63" s="7" t="s">
        <v>136</v>
      </c>
      <c r="B63" s="3" t="s">
        <v>137</v>
      </c>
      <c r="C63" s="16" t="s">
        <v>138</v>
      </c>
      <c r="D63" s="3">
        <v>170</v>
      </c>
      <c r="E63" s="2"/>
      <c r="F63" s="3">
        <f t="shared" si="3"/>
        <v>0</v>
      </c>
    </row>
    <row r="64" spans="1:6" ht="15">
      <c r="A64" s="8" t="s">
        <v>139</v>
      </c>
      <c r="B64" s="5" t="s">
        <v>140</v>
      </c>
      <c r="C64" s="17" t="s">
        <v>141</v>
      </c>
      <c r="D64" s="5">
        <v>185</v>
      </c>
      <c r="E64" s="4"/>
      <c r="F64" s="5">
        <f t="shared" si="3"/>
        <v>0</v>
      </c>
    </row>
    <row r="65" spans="1:6" ht="26.25" customHeight="1">
      <c r="A65" s="32" t="s">
        <v>142</v>
      </c>
      <c r="B65" s="32"/>
      <c r="C65" s="32"/>
      <c r="D65" s="32"/>
      <c r="E65" s="32"/>
      <c r="F65" s="32"/>
    </row>
    <row r="66" spans="1:6" ht="15">
      <c r="A66" s="1" t="s">
        <v>7</v>
      </c>
      <c r="B66" s="1" t="s">
        <v>8</v>
      </c>
      <c r="C66" s="1" t="s">
        <v>9</v>
      </c>
      <c r="D66" s="1" t="s">
        <v>10</v>
      </c>
      <c r="E66" s="1" t="s">
        <v>11</v>
      </c>
      <c r="F66" s="1" t="s">
        <v>12</v>
      </c>
    </row>
    <row r="67" spans="1:6" ht="30">
      <c r="A67" s="7" t="s">
        <v>143</v>
      </c>
      <c r="B67" s="3" t="s">
        <v>144</v>
      </c>
      <c r="C67" s="16" t="s">
        <v>145</v>
      </c>
      <c r="D67" s="3">
        <v>707</v>
      </c>
      <c r="E67" s="2"/>
      <c r="F67" s="3">
        <f>IFERROR($D67*$E67, 0)</f>
        <v>0</v>
      </c>
    </row>
    <row r="68" spans="1:6" ht="30">
      <c r="A68" s="8" t="s">
        <v>146</v>
      </c>
      <c r="B68" s="5" t="s">
        <v>147</v>
      </c>
      <c r="C68" s="17" t="s">
        <v>148</v>
      </c>
      <c r="D68" s="5">
        <v>90.3</v>
      </c>
      <c r="E68" s="4"/>
      <c r="F68" s="5">
        <f>IFERROR($D68*$E68, 0)</f>
        <v>0</v>
      </c>
    </row>
    <row r="69" spans="1:6" ht="30">
      <c r="A69" s="7" t="s">
        <v>121</v>
      </c>
      <c r="B69" s="3" t="s">
        <v>122</v>
      </c>
      <c r="C69" s="16" t="s">
        <v>123</v>
      </c>
      <c r="D69" s="3">
        <v>241</v>
      </c>
      <c r="E69" s="2"/>
      <c r="F69" s="3">
        <f>IFERROR($D69*$E69, 0)</f>
        <v>0</v>
      </c>
    </row>
    <row r="70" spans="1:6" ht="15">
      <c r="A70" s="8" t="s">
        <v>124</v>
      </c>
      <c r="B70" s="5" t="s">
        <v>125</v>
      </c>
      <c r="C70" s="17" t="s">
        <v>126</v>
      </c>
      <c r="D70" s="5">
        <v>48.3</v>
      </c>
      <c r="E70" s="4"/>
      <c r="F70" s="5">
        <f>IFERROR($D70*$E70, 0)</f>
        <v>0</v>
      </c>
    </row>
    <row r="71" spans="1:6" ht="15">
      <c r="A71" s="7" t="s">
        <v>127</v>
      </c>
      <c r="B71" s="3" t="s">
        <v>128</v>
      </c>
      <c r="C71" s="16" t="s">
        <v>129</v>
      </c>
      <c r="D71" s="3">
        <v>120</v>
      </c>
      <c r="E71" s="2"/>
      <c r="F71" s="3">
        <f t="shared" ref="F71:F75" si="4">IFERROR($D71*$E71, 0)</f>
        <v>0</v>
      </c>
    </row>
    <row r="72" spans="1:6" ht="15">
      <c r="A72" s="8" t="s">
        <v>130</v>
      </c>
      <c r="B72" s="5" t="s">
        <v>131</v>
      </c>
      <c r="C72" s="17" t="s">
        <v>132</v>
      </c>
      <c r="D72" s="5">
        <v>171</v>
      </c>
      <c r="E72" s="4"/>
      <c r="F72" s="5">
        <f t="shared" si="4"/>
        <v>0</v>
      </c>
    </row>
    <row r="73" spans="1:6" ht="15">
      <c r="A73" s="7" t="s">
        <v>133</v>
      </c>
      <c r="B73" s="3" t="s">
        <v>134</v>
      </c>
      <c r="C73" s="16" t="s">
        <v>135</v>
      </c>
      <c r="D73" s="3">
        <v>154</v>
      </c>
      <c r="E73" s="2"/>
      <c r="F73" s="3">
        <f t="shared" si="4"/>
        <v>0</v>
      </c>
    </row>
    <row r="74" spans="1:6" ht="15">
      <c r="A74" s="8" t="s">
        <v>136</v>
      </c>
      <c r="B74" s="5" t="s">
        <v>137</v>
      </c>
      <c r="C74" s="17" t="s">
        <v>138</v>
      </c>
      <c r="D74" s="5">
        <v>170</v>
      </c>
      <c r="E74" s="4"/>
      <c r="F74" s="5">
        <f t="shared" si="4"/>
        <v>0</v>
      </c>
    </row>
    <row r="75" spans="1:6" ht="15">
      <c r="A75" s="7" t="s">
        <v>139</v>
      </c>
      <c r="B75" s="3" t="s">
        <v>140</v>
      </c>
      <c r="C75" s="16" t="s">
        <v>141</v>
      </c>
      <c r="D75" s="3">
        <v>185</v>
      </c>
      <c r="E75" s="2"/>
      <c r="F75" s="3">
        <f t="shared" si="4"/>
        <v>0</v>
      </c>
    </row>
    <row r="76" spans="1:6" ht="26.25" customHeight="1">
      <c r="A76" s="32" t="s">
        <v>149</v>
      </c>
      <c r="B76" s="32"/>
      <c r="C76" s="32"/>
      <c r="D76" s="32"/>
      <c r="E76" s="32"/>
      <c r="F76" s="32"/>
    </row>
    <row r="77" spans="1:6" ht="15">
      <c r="A77" s="1" t="s">
        <v>7</v>
      </c>
      <c r="B77" s="1" t="s">
        <v>8</v>
      </c>
      <c r="C77" s="1" t="s">
        <v>9</v>
      </c>
      <c r="D77" s="1" t="s">
        <v>10</v>
      </c>
      <c r="E77" s="1" t="s">
        <v>11</v>
      </c>
      <c r="F77" s="1" t="s">
        <v>12</v>
      </c>
    </row>
    <row r="78" spans="1:6" ht="15">
      <c r="A78" s="7" t="s">
        <v>150</v>
      </c>
      <c r="B78" s="3" t="s">
        <v>151</v>
      </c>
      <c r="C78" s="16" t="s">
        <v>152</v>
      </c>
      <c r="D78" s="3">
        <v>793</v>
      </c>
      <c r="E78" s="2"/>
      <c r="F78" s="3">
        <f>IFERROR($D78*$E78, 0)</f>
        <v>0</v>
      </c>
    </row>
    <row r="79" spans="1:6" ht="15">
      <c r="A79" s="8" t="s">
        <v>153</v>
      </c>
      <c r="B79" s="5" t="s">
        <v>154</v>
      </c>
      <c r="C79" s="17" t="s">
        <v>155</v>
      </c>
      <c r="D79" s="5">
        <v>147</v>
      </c>
      <c r="E79" s="4"/>
      <c r="F79" s="5">
        <f>IFERROR($D79*$E79, 0)</f>
        <v>0</v>
      </c>
    </row>
    <row r="80" spans="1:6" ht="30">
      <c r="A80" s="7" t="s">
        <v>146</v>
      </c>
      <c r="B80" s="3" t="s">
        <v>147</v>
      </c>
      <c r="C80" s="16" t="s">
        <v>148</v>
      </c>
      <c r="D80" s="3">
        <v>90.3</v>
      </c>
      <c r="E80" s="2"/>
      <c r="F80" s="3">
        <f>IFERROR($D80*$E80, 0)</f>
        <v>0</v>
      </c>
    </row>
    <row r="81" spans="1:6" ht="15">
      <c r="A81" s="8" t="s">
        <v>156</v>
      </c>
      <c r="B81" s="5" t="s">
        <v>157</v>
      </c>
      <c r="C81" s="17" t="s">
        <v>158</v>
      </c>
      <c r="D81" s="5">
        <v>271</v>
      </c>
      <c r="E81" s="4"/>
      <c r="F81" s="5">
        <f>IFERROR($D81*$E81, 0)</f>
        <v>0</v>
      </c>
    </row>
    <row r="82" spans="1:6" ht="15">
      <c r="A82" s="7" t="s">
        <v>159</v>
      </c>
      <c r="B82" s="3" t="s">
        <v>160</v>
      </c>
      <c r="C82" s="16" t="s">
        <v>161</v>
      </c>
      <c r="D82" s="3">
        <v>225</v>
      </c>
      <c r="E82" s="2"/>
      <c r="F82" s="3">
        <f t="shared" ref="F82:F90" si="5">IFERROR($D82*$E82, 0)</f>
        <v>0</v>
      </c>
    </row>
    <row r="83" spans="1:6" ht="15">
      <c r="A83" s="8" t="s">
        <v>162</v>
      </c>
      <c r="B83" s="5" t="s">
        <v>163</v>
      </c>
      <c r="C83" s="17" t="s">
        <v>164</v>
      </c>
      <c r="D83" s="5">
        <v>218</v>
      </c>
      <c r="E83" s="4"/>
      <c r="F83" s="5">
        <f t="shared" si="5"/>
        <v>0</v>
      </c>
    </row>
    <row r="84" spans="1:6" ht="30">
      <c r="A84" s="7" t="s">
        <v>121</v>
      </c>
      <c r="B84" s="3" t="s">
        <v>122</v>
      </c>
      <c r="C84" s="16" t="s">
        <v>123</v>
      </c>
      <c r="D84" s="3">
        <v>241</v>
      </c>
      <c r="E84" s="2"/>
      <c r="F84" s="3">
        <f t="shared" si="5"/>
        <v>0</v>
      </c>
    </row>
    <row r="85" spans="1:6" ht="15">
      <c r="A85" s="8" t="s">
        <v>124</v>
      </c>
      <c r="B85" s="5" t="s">
        <v>125</v>
      </c>
      <c r="C85" s="17" t="s">
        <v>126</v>
      </c>
      <c r="D85" s="5">
        <v>48.3</v>
      </c>
      <c r="E85" s="4"/>
      <c r="F85" s="5">
        <f t="shared" si="5"/>
        <v>0</v>
      </c>
    </row>
    <row r="86" spans="1:6" ht="15">
      <c r="A86" s="7" t="s">
        <v>127</v>
      </c>
      <c r="B86" s="3" t="s">
        <v>128</v>
      </c>
      <c r="C86" s="16" t="s">
        <v>129</v>
      </c>
      <c r="D86" s="3">
        <v>120</v>
      </c>
      <c r="E86" s="2"/>
      <c r="F86" s="3">
        <f t="shared" si="5"/>
        <v>0</v>
      </c>
    </row>
    <row r="87" spans="1:6" ht="15">
      <c r="A87" s="8" t="s">
        <v>130</v>
      </c>
      <c r="B87" s="5" t="s">
        <v>131</v>
      </c>
      <c r="C87" s="17" t="s">
        <v>132</v>
      </c>
      <c r="D87" s="5">
        <v>171</v>
      </c>
      <c r="E87" s="4"/>
      <c r="F87" s="5">
        <f t="shared" si="5"/>
        <v>0</v>
      </c>
    </row>
    <row r="88" spans="1:6" ht="15">
      <c r="A88" s="7" t="s">
        <v>133</v>
      </c>
      <c r="B88" s="3" t="s">
        <v>134</v>
      </c>
      <c r="C88" s="16" t="s">
        <v>135</v>
      </c>
      <c r="D88" s="3">
        <v>154</v>
      </c>
      <c r="E88" s="2"/>
      <c r="F88" s="3">
        <f t="shared" si="5"/>
        <v>0</v>
      </c>
    </row>
    <row r="89" spans="1:6" ht="15">
      <c r="A89" s="8" t="s">
        <v>136</v>
      </c>
      <c r="B89" s="5" t="s">
        <v>137</v>
      </c>
      <c r="C89" s="17" t="s">
        <v>138</v>
      </c>
      <c r="D89" s="5">
        <v>170</v>
      </c>
      <c r="E89" s="4"/>
      <c r="F89" s="5">
        <f t="shared" si="5"/>
        <v>0</v>
      </c>
    </row>
    <row r="90" spans="1:6" ht="15">
      <c r="A90" s="7" t="s">
        <v>139</v>
      </c>
      <c r="B90" s="3" t="s">
        <v>140</v>
      </c>
      <c r="C90" s="16" t="s">
        <v>141</v>
      </c>
      <c r="D90" s="3">
        <v>185</v>
      </c>
      <c r="E90" s="2"/>
      <c r="F90" s="3">
        <f t="shared" si="5"/>
        <v>0</v>
      </c>
    </row>
    <row r="91" spans="1:6" ht="26.25" customHeight="1">
      <c r="A91" s="32" t="s">
        <v>165</v>
      </c>
      <c r="B91" s="32"/>
      <c r="C91" s="32"/>
      <c r="D91" s="32"/>
      <c r="E91" s="32"/>
      <c r="F91" s="32"/>
    </row>
    <row r="92" spans="1:6" ht="15">
      <c r="A92" s="1" t="s">
        <v>7</v>
      </c>
      <c r="B92" s="1" t="s">
        <v>8</v>
      </c>
      <c r="C92" s="1" t="s">
        <v>9</v>
      </c>
      <c r="D92" s="1" t="s">
        <v>10</v>
      </c>
      <c r="E92" s="1" t="s">
        <v>11</v>
      </c>
      <c r="F92" s="1" t="s">
        <v>12</v>
      </c>
    </row>
    <row r="93" spans="1:6" ht="30">
      <c r="A93" s="7" t="s">
        <v>166</v>
      </c>
      <c r="B93" s="3" t="s">
        <v>167</v>
      </c>
      <c r="C93" s="16" t="s">
        <v>168</v>
      </c>
      <c r="D93" s="3">
        <v>2102</v>
      </c>
      <c r="E93" s="2"/>
      <c r="F93" s="3">
        <f>IFERROR($D93*$E93, 0)</f>
        <v>0</v>
      </c>
    </row>
    <row r="94" spans="1:6" ht="30">
      <c r="A94" s="8" t="s">
        <v>105</v>
      </c>
      <c r="B94" s="5" t="s">
        <v>106</v>
      </c>
      <c r="C94" s="17" t="s">
        <v>107</v>
      </c>
      <c r="D94" s="5">
        <v>82.95</v>
      </c>
      <c r="E94" s="4"/>
      <c r="F94" s="5">
        <f>IFERROR($D94*$E94, 0)</f>
        <v>0</v>
      </c>
    </row>
    <row r="95" spans="1:6" ht="30">
      <c r="A95" s="7" t="s">
        <v>169</v>
      </c>
      <c r="B95" s="3" t="s">
        <v>170</v>
      </c>
      <c r="C95" s="16" t="s">
        <v>171</v>
      </c>
      <c r="D95" s="3">
        <v>1455</v>
      </c>
      <c r="E95" s="2"/>
      <c r="F95" s="3">
        <f>IFERROR($D95*$E95, 0)</f>
        <v>0</v>
      </c>
    </row>
    <row r="96" spans="1:6" ht="15">
      <c r="A96" s="8" t="s">
        <v>114</v>
      </c>
      <c r="B96" s="5" t="s">
        <v>115</v>
      </c>
      <c r="C96" s="17" t="s">
        <v>172</v>
      </c>
      <c r="D96" s="5">
        <v>150</v>
      </c>
      <c r="E96" s="4"/>
      <c r="F96" s="5">
        <f>IFERROR($D96*$E96, 0)</f>
        <v>0</v>
      </c>
    </row>
    <row r="97" spans="1:6" ht="15">
      <c r="A97" s="7" t="s">
        <v>173</v>
      </c>
      <c r="B97" s="3" t="s">
        <v>174</v>
      </c>
      <c r="C97" s="16" t="s">
        <v>175</v>
      </c>
      <c r="D97" s="3">
        <v>815</v>
      </c>
      <c r="E97" s="2"/>
      <c r="F97" s="3">
        <f t="shared" ref="F97:F103" si="6">IFERROR($D97*$E97, 0)</f>
        <v>0</v>
      </c>
    </row>
    <row r="98" spans="1:6" ht="26.25" customHeight="1">
      <c r="A98" s="32" t="s">
        <v>176</v>
      </c>
      <c r="B98" s="32"/>
      <c r="C98" s="32"/>
      <c r="D98" s="32"/>
      <c r="E98" s="32">
        <v>0</v>
      </c>
      <c r="F98" s="32">
        <f t="shared" si="6"/>
        <v>0</v>
      </c>
    </row>
    <row r="99" spans="1:6" ht="15">
      <c r="A99" s="1" t="s">
        <v>7</v>
      </c>
      <c r="B99" s="1" t="s">
        <v>8</v>
      </c>
      <c r="C99" s="1" t="s">
        <v>9</v>
      </c>
      <c r="D99" s="1" t="s">
        <v>10</v>
      </c>
      <c r="E99" s="1" t="s">
        <v>11</v>
      </c>
      <c r="F99" s="1" t="s">
        <v>12</v>
      </c>
    </row>
    <row r="100" spans="1:6" ht="15">
      <c r="A100" s="7" t="s">
        <v>177</v>
      </c>
      <c r="B100" s="3" t="s">
        <v>178</v>
      </c>
      <c r="C100" s="16" t="s">
        <v>179</v>
      </c>
      <c r="D100" s="3">
        <v>1715</v>
      </c>
      <c r="E100" s="2"/>
      <c r="F100" s="3">
        <f t="shared" si="6"/>
        <v>0</v>
      </c>
    </row>
    <row r="101" spans="1:6" ht="15">
      <c r="A101" s="8" t="s">
        <v>180</v>
      </c>
      <c r="B101" s="5" t="s">
        <v>181</v>
      </c>
      <c r="C101" s="17" t="s">
        <v>182</v>
      </c>
      <c r="D101" s="5">
        <v>4287</v>
      </c>
      <c r="E101" s="4"/>
      <c r="F101" s="5">
        <f t="shared" si="6"/>
        <v>0</v>
      </c>
    </row>
    <row r="102" spans="1:6" ht="15">
      <c r="A102" s="7" t="s">
        <v>183</v>
      </c>
      <c r="B102" s="3" t="s">
        <v>184</v>
      </c>
      <c r="C102" s="16" t="s">
        <v>185</v>
      </c>
      <c r="D102" s="3">
        <v>13.65</v>
      </c>
      <c r="E102" s="2"/>
      <c r="F102" s="3">
        <f t="shared" si="6"/>
        <v>0</v>
      </c>
    </row>
    <row r="103" spans="1:6" ht="26.25" customHeight="1">
      <c r="A103" s="32" t="s">
        <v>186</v>
      </c>
      <c r="B103" s="32"/>
      <c r="C103" s="32"/>
      <c r="D103" s="32"/>
      <c r="E103" s="32">
        <v>0</v>
      </c>
      <c r="F103" s="32">
        <f t="shared" si="6"/>
        <v>0</v>
      </c>
    </row>
    <row r="104" spans="1:6" ht="15">
      <c r="A104" s="1" t="s">
        <v>7</v>
      </c>
      <c r="B104" s="1" t="s">
        <v>8</v>
      </c>
      <c r="C104" s="1" t="s">
        <v>9</v>
      </c>
      <c r="D104" s="1" t="s">
        <v>10</v>
      </c>
      <c r="E104" s="1" t="s">
        <v>11</v>
      </c>
      <c r="F104" s="1" t="s">
        <v>12</v>
      </c>
    </row>
    <row r="105" spans="1:6" ht="15">
      <c r="A105" s="7" t="s">
        <v>187</v>
      </c>
      <c r="B105" s="3" t="s">
        <v>188</v>
      </c>
      <c r="C105" s="16" t="s">
        <v>189</v>
      </c>
      <c r="D105" s="3">
        <v>642</v>
      </c>
      <c r="E105" s="2"/>
      <c r="F105" s="3">
        <f>IFERROR($D105*$E105, 0)</f>
        <v>0</v>
      </c>
    </row>
    <row r="106" spans="1:6" ht="15">
      <c r="A106" s="8" t="s">
        <v>190</v>
      </c>
      <c r="B106" s="5" t="s">
        <v>191</v>
      </c>
      <c r="C106" s="17" t="s">
        <v>192</v>
      </c>
      <c r="D106" s="5">
        <v>1141</v>
      </c>
      <c r="E106" s="4"/>
      <c r="F106" s="5">
        <f>IFERROR($D106*$E106, 0)</f>
        <v>0</v>
      </c>
    </row>
    <row r="107" spans="1:6" ht="15">
      <c r="A107" s="7" t="s">
        <v>193</v>
      </c>
      <c r="B107" s="3" t="s">
        <v>194</v>
      </c>
      <c r="C107" s="16" t="s">
        <v>195</v>
      </c>
      <c r="D107" s="3">
        <v>877</v>
      </c>
      <c r="E107" s="2"/>
      <c r="F107" s="3">
        <f>IFERROR($D107*$E107, 0)</f>
        <v>0</v>
      </c>
    </row>
    <row r="108" spans="1:6" ht="15">
      <c r="A108" s="8" t="s">
        <v>196</v>
      </c>
      <c r="B108" s="5" t="s">
        <v>197</v>
      </c>
      <c r="C108" s="17" t="s">
        <v>198</v>
      </c>
      <c r="D108" s="5">
        <v>1441</v>
      </c>
      <c r="E108" s="4"/>
      <c r="F108" s="5">
        <f>IFERROR($D108*$E108, 0)</f>
        <v>0</v>
      </c>
    </row>
    <row r="109" spans="1:6" ht="26.25" customHeight="1">
      <c r="A109" s="32" t="s">
        <v>199</v>
      </c>
      <c r="B109" s="32"/>
      <c r="C109" s="32"/>
      <c r="D109" s="32"/>
      <c r="E109" s="32"/>
      <c r="F109" s="32"/>
    </row>
    <row r="110" spans="1:6" ht="15">
      <c r="A110" s="1" t="s">
        <v>7</v>
      </c>
      <c r="B110" s="1" t="s">
        <v>8</v>
      </c>
      <c r="C110" s="1" t="s">
        <v>9</v>
      </c>
      <c r="D110" s="1" t="s">
        <v>10</v>
      </c>
      <c r="E110" s="1" t="s">
        <v>11</v>
      </c>
      <c r="F110" s="1" t="s">
        <v>12</v>
      </c>
    </row>
    <row r="111" spans="1:6" ht="15">
      <c r="A111" s="7" t="s">
        <v>200</v>
      </c>
      <c r="B111" s="3" t="s">
        <v>201</v>
      </c>
      <c r="C111" s="16" t="s">
        <v>202</v>
      </c>
      <c r="D111" s="3">
        <v>515</v>
      </c>
      <c r="E111" s="2"/>
      <c r="F111" s="3">
        <f>IFERROR($D111*$E111, 0)</f>
        <v>0</v>
      </c>
    </row>
    <row r="112" spans="1:6" ht="15">
      <c r="A112" s="8" t="s">
        <v>203</v>
      </c>
      <c r="B112" s="5" t="s">
        <v>204</v>
      </c>
      <c r="C112" s="17" t="s">
        <v>205</v>
      </c>
      <c r="D112" s="5">
        <v>160</v>
      </c>
      <c r="E112" s="4"/>
      <c r="F112" s="5">
        <f>IFERROR($D112*$E112, 0)</f>
        <v>0</v>
      </c>
    </row>
    <row r="113" spans="1:6" ht="15">
      <c r="A113" s="7" t="s">
        <v>206</v>
      </c>
      <c r="B113" s="3" t="s">
        <v>207</v>
      </c>
      <c r="C113" s="16" t="s">
        <v>208</v>
      </c>
      <c r="D113" s="3">
        <v>327</v>
      </c>
      <c r="E113" s="2"/>
      <c r="F113" s="3">
        <f>IFERROR($D113*$E113, 0)</f>
        <v>0</v>
      </c>
    </row>
    <row r="114" spans="1:6" ht="15">
      <c r="A114" s="8" t="s">
        <v>209</v>
      </c>
      <c r="B114" s="5" t="s">
        <v>210</v>
      </c>
      <c r="C114" s="17" t="s">
        <v>211</v>
      </c>
      <c r="D114" s="5">
        <v>54.03</v>
      </c>
      <c r="E114" s="4"/>
      <c r="F114" s="5">
        <f>IFERROR($D114*$E114, 0)</f>
        <v>0</v>
      </c>
    </row>
    <row r="115" spans="1:6" ht="26.25" customHeight="1">
      <c r="A115" s="32" t="s">
        <v>212</v>
      </c>
      <c r="B115" s="32"/>
      <c r="C115" s="32"/>
      <c r="D115" s="32"/>
      <c r="E115" s="32"/>
      <c r="F115" s="32"/>
    </row>
    <row r="116" spans="1:6" ht="15">
      <c r="A116" s="1" t="s">
        <v>7</v>
      </c>
      <c r="B116" s="1" t="s">
        <v>8</v>
      </c>
      <c r="C116" s="1" t="s">
        <v>9</v>
      </c>
      <c r="D116" s="1" t="s">
        <v>10</v>
      </c>
      <c r="E116" s="1" t="s">
        <v>11</v>
      </c>
      <c r="F116" s="1" t="s">
        <v>12</v>
      </c>
    </row>
    <row r="117" spans="1:6" ht="23.25" customHeight="1">
      <c r="A117" s="7" t="s">
        <v>213</v>
      </c>
      <c r="B117" s="3" t="s">
        <v>214</v>
      </c>
      <c r="C117" s="16" t="s">
        <v>215</v>
      </c>
      <c r="D117" s="3">
        <v>580</v>
      </c>
      <c r="E117" s="2"/>
      <c r="F117" s="3">
        <f>IFERROR($D117*$E117, 0)</f>
        <v>0</v>
      </c>
    </row>
    <row r="118" spans="1:6" ht="30">
      <c r="A118" s="8" t="s">
        <v>216</v>
      </c>
      <c r="B118" s="5" t="s">
        <v>217</v>
      </c>
      <c r="C118" s="17" t="s">
        <v>218</v>
      </c>
      <c r="D118" s="5">
        <v>927</v>
      </c>
      <c r="E118" s="4"/>
      <c r="F118" s="5">
        <f>IFERROR($D118*$E118, 0)</f>
        <v>0</v>
      </c>
    </row>
    <row r="119" spans="1:6" ht="30">
      <c r="A119" s="7" t="s">
        <v>219</v>
      </c>
      <c r="B119" s="3" t="s">
        <v>220</v>
      </c>
      <c r="C119" s="16" t="s">
        <v>221</v>
      </c>
      <c r="D119" s="3">
        <v>1390</v>
      </c>
      <c r="E119" s="2"/>
      <c r="F119" s="3">
        <f>IFERROR($D119*$E119, 0)</f>
        <v>0</v>
      </c>
    </row>
    <row r="120" spans="1:6" ht="15">
      <c r="A120" s="8" t="s">
        <v>222</v>
      </c>
      <c r="B120" s="5" t="s">
        <v>223</v>
      </c>
      <c r="C120" s="17" t="s">
        <v>224</v>
      </c>
      <c r="D120" s="5">
        <v>258</v>
      </c>
      <c r="E120" s="4"/>
      <c r="F120" s="5">
        <f>IFERROR($D120*$E120, 0)</f>
        <v>0</v>
      </c>
    </row>
    <row r="121" spans="1:6" ht="30">
      <c r="A121" s="7" t="s">
        <v>225</v>
      </c>
      <c r="B121" s="3" t="s">
        <v>226</v>
      </c>
      <c r="C121" s="16" t="s">
        <v>227</v>
      </c>
      <c r="D121" s="3">
        <v>262</v>
      </c>
      <c r="E121" s="2"/>
      <c r="F121" s="3">
        <f t="shared" ref="F121:F127" si="7">IFERROR($D121*$E121, 0)</f>
        <v>0</v>
      </c>
    </row>
    <row r="122" spans="1:6" ht="30">
      <c r="A122" s="8" t="s">
        <v>228</v>
      </c>
      <c r="B122" s="5" t="s">
        <v>229</v>
      </c>
      <c r="C122" s="17" t="s">
        <v>230</v>
      </c>
      <c r="D122" s="5">
        <v>404</v>
      </c>
      <c r="E122" s="4"/>
      <c r="F122" s="5">
        <f t="shared" si="7"/>
        <v>0</v>
      </c>
    </row>
    <row r="123" spans="1:6" ht="15">
      <c r="A123" s="7" t="s">
        <v>231</v>
      </c>
      <c r="B123" s="3" t="s">
        <v>232</v>
      </c>
      <c r="C123" s="16" t="s">
        <v>233</v>
      </c>
      <c r="D123" s="3">
        <v>1390</v>
      </c>
      <c r="E123" s="2"/>
      <c r="F123" s="3">
        <f t="shared" si="7"/>
        <v>0</v>
      </c>
    </row>
    <row r="124" spans="1:6" ht="15">
      <c r="A124" s="8" t="s">
        <v>234</v>
      </c>
      <c r="B124" s="5" t="s">
        <v>235</v>
      </c>
      <c r="C124" s="17" t="s">
        <v>236</v>
      </c>
      <c r="D124" s="5">
        <v>58.44</v>
      </c>
      <c r="E124" s="4"/>
      <c r="F124" s="5">
        <f t="shared" si="7"/>
        <v>0</v>
      </c>
    </row>
    <row r="125" spans="1:6" ht="15">
      <c r="A125" s="7" t="s">
        <v>237</v>
      </c>
      <c r="B125" s="3" t="s">
        <v>238</v>
      </c>
      <c r="C125" s="16" t="s">
        <v>239</v>
      </c>
      <c r="D125" s="3">
        <v>314</v>
      </c>
      <c r="E125" s="2"/>
      <c r="F125" s="3">
        <f t="shared" si="7"/>
        <v>0</v>
      </c>
    </row>
    <row r="126" spans="1:6" ht="15">
      <c r="A126" s="8" t="s">
        <v>240</v>
      </c>
      <c r="B126" s="5" t="s">
        <v>241</v>
      </c>
      <c r="C126" s="17" t="s">
        <v>242</v>
      </c>
      <c r="D126" s="5">
        <v>197</v>
      </c>
      <c r="E126" s="4"/>
      <c r="F126" s="5">
        <f t="shared" si="7"/>
        <v>0</v>
      </c>
    </row>
    <row r="127" spans="1:6" ht="15">
      <c r="A127" s="7" t="s">
        <v>243</v>
      </c>
      <c r="B127" s="3" t="s">
        <v>244</v>
      </c>
      <c r="C127" s="16" t="s">
        <v>245</v>
      </c>
      <c r="D127" s="3">
        <v>5.1899999999999995</v>
      </c>
      <c r="E127" s="2"/>
      <c r="F127" s="3">
        <f t="shared" si="7"/>
        <v>0</v>
      </c>
    </row>
    <row r="128" spans="1:6" ht="26.25" customHeight="1">
      <c r="A128" s="32" t="s">
        <v>246</v>
      </c>
      <c r="B128" s="32"/>
      <c r="C128" s="32"/>
      <c r="D128" s="32"/>
      <c r="E128" s="32"/>
      <c r="F128" s="32"/>
    </row>
    <row r="129" spans="1:6" ht="15">
      <c r="A129" s="1" t="s">
        <v>7</v>
      </c>
      <c r="B129" s="1" t="s">
        <v>8</v>
      </c>
      <c r="C129" s="1" t="s">
        <v>9</v>
      </c>
      <c r="D129" s="1" t="s">
        <v>10</v>
      </c>
      <c r="E129" s="1" t="s">
        <v>11</v>
      </c>
      <c r="F129" s="1" t="s">
        <v>12</v>
      </c>
    </row>
    <row r="130" spans="1:6" ht="23.25" customHeight="1">
      <c r="A130" s="7" t="s">
        <v>247</v>
      </c>
      <c r="B130" s="3"/>
      <c r="C130" s="16" t="s">
        <v>248</v>
      </c>
      <c r="D130" s="3">
        <v>2673</v>
      </c>
      <c r="E130" s="2"/>
      <c r="F130" s="3">
        <f>IFERROR($D130*$E130, 0)</f>
        <v>0</v>
      </c>
    </row>
    <row r="131" spans="1:6" ht="15">
      <c r="A131" s="8" t="s">
        <v>249</v>
      </c>
      <c r="B131" s="5"/>
      <c r="C131" s="17" t="s">
        <v>250</v>
      </c>
      <c r="D131" s="5" t="s">
        <v>37</v>
      </c>
      <c r="E131" s="4"/>
      <c r="F131" s="5">
        <f>IFERROR($D131*$E131, 0)</f>
        <v>0</v>
      </c>
    </row>
    <row r="132" spans="1:6" ht="15">
      <c r="A132" s="7" t="s">
        <v>251</v>
      </c>
      <c r="B132" s="3"/>
      <c r="C132" s="16" t="s">
        <v>252</v>
      </c>
      <c r="D132" s="3" t="s">
        <v>37</v>
      </c>
      <c r="E132" s="2"/>
      <c r="F132" s="3">
        <f>IFERROR($D132*$E132, 0)</f>
        <v>0</v>
      </c>
    </row>
    <row r="133" spans="1:6" ht="15">
      <c r="A133" s="8" t="s">
        <v>253</v>
      </c>
      <c r="B133" s="5" t="s">
        <v>254</v>
      </c>
      <c r="C133" s="17" t="s">
        <v>255</v>
      </c>
      <c r="D133" s="5">
        <v>382</v>
      </c>
      <c r="E133" s="4"/>
      <c r="F133" s="5">
        <f>IFERROR($D133*$E133, 0)</f>
        <v>0</v>
      </c>
    </row>
    <row r="134" spans="1:6" ht="15">
      <c r="A134" s="7" t="s">
        <v>256</v>
      </c>
      <c r="B134" s="3" t="s">
        <v>257</v>
      </c>
      <c r="C134" s="16" t="s">
        <v>258</v>
      </c>
      <c r="D134" s="3">
        <v>704</v>
      </c>
      <c r="E134" s="2"/>
      <c r="F134" s="3">
        <f>IFERROR($D134*$E134, 0)</f>
        <v>0</v>
      </c>
    </row>
    <row r="135" spans="1:6" ht="26.25" customHeight="1">
      <c r="A135" s="32" t="s">
        <v>259</v>
      </c>
      <c r="B135" s="32"/>
      <c r="C135" s="32"/>
      <c r="D135" s="32"/>
      <c r="E135" s="32"/>
      <c r="F135" s="32"/>
    </row>
    <row r="136" spans="1:6" ht="15">
      <c r="A136" s="1" t="s">
        <v>7</v>
      </c>
      <c r="B136" s="1" t="s">
        <v>8</v>
      </c>
      <c r="C136" s="1" t="s">
        <v>9</v>
      </c>
      <c r="D136" s="1" t="s">
        <v>10</v>
      </c>
      <c r="E136" s="1" t="s">
        <v>11</v>
      </c>
      <c r="F136" s="1" t="s">
        <v>12</v>
      </c>
    </row>
    <row r="137" spans="1:6" ht="75">
      <c r="A137" s="7" t="s">
        <v>260</v>
      </c>
      <c r="B137" s="3" t="s">
        <v>261</v>
      </c>
      <c r="C137" s="16" t="s">
        <v>262</v>
      </c>
      <c r="D137" s="3">
        <v>5798</v>
      </c>
      <c r="E137" s="2"/>
      <c r="F137" s="3">
        <f>IFERROR($D137*$E137, 0)</f>
        <v>0</v>
      </c>
    </row>
    <row r="138" spans="1:6" ht="75">
      <c r="A138" s="8" t="s">
        <v>263</v>
      </c>
      <c r="B138" s="5" t="s">
        <v>264</v>
      </c>
      <c r="C138" s="17" t="s">
        <v>265</v>
      </c>
      <c r="D138" s="5">
        <v>5885</v>
      </c>
      <c r="E138" s="4"/>
      <c r="F138" s="5">
        <f>IFERROR($D138*$E138, 0)</f>
        <v>0</v>
      </c>
    </row>
    <row r="139" spans="1:6" ht="75">
      <c r="A139" s="7" t="s">
        <v>266</v>
      </c>
      <c r="B139" s="3" t="s">
        <v>267</v>
      </c>
      <c r="C139" s="16" t="s">
        <v>268</v>
      </c>
      <c r="D139" s="3">
        <v>5761</v>
      </c>
      <c r="E139" s="2"/>
      <c r="F139" s="3">
        <f>IFERROR($D139*$E139, 0)</f>
        <v>0</v>
      </c>
    </row>
    <row r="140" spans="1:6" ht="75">
      <c r="A140" s="8" t="s">
        <v>269</v>
      </c>
      <c r="B140" s="5" t="s">
        <v>270</v>
      </c>
      <c r="C140" s="17" t="s">
        <v>271</v>
      </c>
      <c r="D140" s="5">
        <v>5885</v>
      </c>
      <c r="E140" s="4"/>
      <c r="F140" s="5">
        <f>IFERROR($D140*$E140, 0)</f>
        <v>0</v>
      </c>
    </row>
    <row r="141" spans="1:6" ht="26.25" customHeight="1">
      <c r="A141" s="32" t="s">
        <v>272</v>
      </c>
      <c r="B141" s="32"/>
      <c r="C141" s="32"/>
      <c r="D141" s="32"/>
      <c r="E141" s="32"/>
      <c r="F141" s="32"/>
    </row>
    <row r="142" spans="1:6" ht="15">
      <c r="A142" s="1" t="s">
        <v>7</v>
      </c>
      <c r="B142" s="1" t="s">
        <v>8</v>
      </c>
      <c r="C142" s="1" t="s">
        <v>9</v>
      </c>
      <c r="D142" s="1" t="s">
        <v>10</v>
      </c>
      <c r="E142" s="1" t="s">
        <v>11</v>
      </c>
      <c r="F142" s="1" t="s">
        <v>12</v>
      </c>
    </row>
    <row r="143" spans="1:6" ht="15">
      <c r="A143" s="7" t="s">
        <v>273</v>
      </c>
      <c r="B143" s="3" t="s">
        <v>274</v>
      </c>
      <c r="C143" s="16" t="s">
        <v>275</v>
      </c>
      <c r="D143" s="3" t="s">
        <v>37</v>
      </c>
      <c r="E143" s="2"/>
      <c r="F143" s="3">
        <f>IFERROR($D143*$E143, 0)</f>
        <v>0</v>
      </c>
    </row>
    <row r="144" spans="1:6" ht="15">
      <c r="A144" s="8" t="s">
        <v>276</v>
      </c>
      <c r="B144" s="5" t="s">
        <v>277</v>
      </c>
      <c r="C144" s="17" t="s">
        <v>278</v>
      </c>
      <c r="D144" s="5">
        <v>987</v>
      </c>
      <c r="E144" s="4"/>
      <c r="F144" s="5">
        <f>IFERROR($D144*$E144, 0)</f>
        <v>0</v>
      </c>
    </row>
    <row r="145" spans="1:6" ht="15">
      <c r="A145" s="7" t="s">
        <v>279</v>
      </c>
      <c r="B145" s="3" t="s">
        <v>280</v>
      </c>
      <c r="C145" s="16" t="s">
        <v>281</v>
      </c>
      <c r="D145" s="3">
        <v>1134</v>
      </c>
      <c r="E145" s="2"/>
      <c r="F145" s="3">
        <f>IFERROR($D145*$E145, 0)</f>
        <v>0</v>
      </c>
    </row>
    <row r="146" spans="1:6" ht="15">
      <c r="A146" s="8" t="s">
        <v>282</v>
      </c>
      <c r="B146" s="5" t="s">
        <v>283</v>
      </c>
      <c r="C146" s="17" t="s">
        <v>284</v>
      </c>
      <c r="D146" s="5">
        <v>1088</v>
      </c>
      <c r="E146" s="4"/>
      <c r="F146" s="5">
        <f>IFERROR($D146*$E146, 0)</f>
        <v>0</v>
      </c>
    </row>
    <row r="147" spans="1:6" ht="15">
      <c r="A147" s="7" t="s">
        <v>285</v>
      </c>
      <c r="B147" s="3" t="s">
        <v>286</v>
      </c>
      <c r="C147" s="16" t="s">
        <v>287</v>
      </c>
      <c r="D147" s="3">
        <v>1306</v>
      </c>
      <c r="E147" s="2"/>
      <c r="F147" s="3">
        <f t="shared" ref="F147:F164" si="8">IFERROR($D147*$E147, 0)</f>
        <v>0</v>
      </c>
    </row>
    <row r="148" spans="1:6" ht="15">
      <c r="A148" s="8" t="s">
        <v>288</v>
      </c>
      <c r="B148" s="5" t="s">
        <v>274</v>
      </c>
      <c r="C148" s="17" t="s">
        <v>289</v>
      </c>
      <c r="D148" s="5" t="s">
        <v>37</v>
      </c>
      <c r="E148" s="4"/>
      <c r="F148" s="5">
        <f t="shared" si="8"/>
        <v>0</v>
      </c>
    </row>
    <row r="149" spans="1:6" ht="15">
      <c r="A149" s="7" t="s">
        <v>290</v>
      </c>
      <c r="B149" s="3" t="s">
        <v>274</v>
      </c>
      <c r="C149" s="16" t="s">
        <v>291</v>
      </c>
      <c r="D149" s="3" t="s">
        <v>37</v>
      </c>
      <c r="E149" s="2"/>
      <c r="F149" s="3">
        <f t="shared" si="8"/>
        <v>0</v>
      </c>
    </row>
    <row r="150" spans="1:6" ht="15">
      <c r="A150" s="8" t="s">
        <v>292</v>
      </c>
      <c r="B150" s="5" t="s">
        <v>274</v>
      </c>
      <c r="C150" s="17" t="s">
        <v>293</v>
      </c>
      <c r="D150" s="5" t="s">
        <v>37</v>
      </c>
      <c r="E150" s="4"/>
      <c r="F150" s="5">
        <f t="shared" si="8"/>
        <v>0</v>
      </c>
    </row>
    <row r="151" spans="1:6" ht="15">
      <c r="A151" s="7" t="s">
        <v>294</v>
      </c>
      <c r="B151" s="3" t="s">
        <v>274</v>
      </c>
      <c r="C151" s="16" t="s">
        <v>295</v>
      </c>
      <c r="D151" s="3">
        <v>149</v>
      </c>
      <c r="E151" s="2"/>
      <c r="F151" s="3">
        <f t="shared" si="8"/>
        <v>0</v>
      </c>
    </row>
    <row r="152" spans="1:6" ht="15">
      <c r="A152" s="8" t="s">
        <v>296</v>
      </c>
      <c r="B152" s="5" t="s">
        <v>274</v>
      </c>
      <c r="C152" s="17" t="s">
        <v>297</v>
      </c>
      <c r="D152" s="5">
        <v>149</v>
      </c>
      <c r="E152" s="4"/>
      <c r="F152" s="5">
        <f t="shared" si="8"/>
        <v>0</v>
      </c>
    </row>
    <row r="153" spans="1:6" ht="15">
      <c r="A153" s="7" t="s">
        <v>298</v>
      </c>
      <c r="B153" s="3" t="s">
        <v>274</v>
      </c>
      <c r="C153" s="16" t="s">
        <v>299</v>
      </c>
      <c r="D153" s="3">
        <v>149</v>
      </c>
      <c r="E153" s="2"/>
      <c r="F153" s="3">
        <f t="shared" si="8"/>
        <v>0</v>
      </c>
    </row>
    <row r="154" spans="1:6" ht="15">
      <c r="A154" s="8" t="s">
        <v>300</v>
      </c>
      <c r="B154" s="5" t="s">
        <v>274</v>
      </c>
      <c r="C154" s="17" t="s">
        <v>301</v>
      </c>
      <c r="D154" s="5">
        <v>458</v>
      </c>
      <c r="E154" s="4"/>
      <c r="F154" s="5">
        <f t="shared" si="8"/>
        <v>0</v>
      </c>
    </row>
    <row r="155" spans="1:6" ht="15">
      <c r="A155" s="7" t="s">
        <v>302</v>
      </c>
      <c r="B155" s="3" t="s">
        <v>274</v>
      </c>
      <c r="C155" s="16" t="s">
        <v>303</v>
      </c>
      <c r="D155" s="3">
        <v>188</v>
      </c>
      <c r="E155" s="2"/>
      <c r="F155" s="3">
        <f t="shared" si="8"/>
        <v>0</v>
      </c>
    </row>
    <row r="156" spans="1:6" ht="15">
      <c r="A156" s="8" t="s">
        <v>304</v>
      </c>
      <c r="B156" s="5" t="s">
        <v>274</v>
      </c>
      <c r="C156" s="17" t="s">
        <v>305</v>
      </c>
      <c r="D156" s="5">
        <v>958</v>
      </c>
      <c r="E156" s="4"/>
      <c r="F156" s="5">
        <f t="shared" si="8"/>
        <v>0</v>
      </c>
    </row>
    <row r="157" spans="1:6" ht="15">
      <c r="A157" s="7" t="s">
        <v>306</v>
      </c>
      <c r="B157" s="3" t="s">
        <v>307</v>
      </c>
      <c r="C157" s="16" t="s">
        <v>308</v>
      </c>
      <c r="D157" s="3">
        <v>824</v>
      </c>
      <c r="E157" s="2"/>
      <c r="F157" s="3">
        <f t="shared" si="8"/>
        <v>0</v>
      </c>
    </row>
    <row r="158" spans="1:6" ht="15">
      <c r="A158" s="8" t="s">
        <v>309</v>
      </c>
      <c r="B158" s="5" t="s">
        <v>274</v>
      </c>
      <c r="C158" s="17" t="s">
        <v>310</v>
      </c>
      <c r="D158" s="5">
        <v>554</v>
      </c>
      <c r="E158" s="4"/>
      <c r="F158" s="5">
        <f t="shared" si="8"/>
        <v>0</v>
      </c>
    </row>
    <row r="159" spans="1:6" ht="15">
      <c r="A159" s="7" t="s">
        <v>311</v>
      </c>
      <c r="B159" s="3" t="s">
        <v>274</v>
      </c>
      <c r="C159" s="16" t="s">
        <v>312</v>
      </c>
      <c r="D159" s="3">
        <v>26.46</v>
      </c>
      <c r="E159" s="2"/>
      <c r="F159" s="3">
        <f t="shared" si="8"/>
        <v>0</v>
      </c>
    </row>
    <row r="160" spans="1:6" ht="15">
      <c r="A160" s="8" t="s">
        <v>313</v>
      </c>
      <c r="B160" s="5" t="s">
        <v>314</v>
      </c>
      <c r="C160" s="17" t="s">
        <v>315</v>
      </c>
      <c r="D160" s="5">
        <v>197</v>
      </c>
      <c r="E160" s="4"/>
      <c r="F160" s="5">
        <f t="shared" si="8"/>
        <v>0</v>
      </c>
    </row>
    <row r="161" spans="1:6" ht="15">
      <c r="A161" s="7" t="s">
        <v>316</v>
      </c>
      <c r="B161" s="3" t="s">
        <v>317</v>
      </c>
      <c r="C161" s="16" t="s">
        <v>318</v>
      </c>
      <c r="D161" s="3">
        <v>363</v>
      </c>
      <c r="E161" s="2"/>
      <c r="F161" s="3">
        <f t="shared" si="8"/>
        <v>0</v>
      </c>
    </row>
    <row r="162" spans="1:6" ht="15">
      <c r="A162" s="8" t="s">
        <v>319</v>
      </c>
      <c r="B162" s="5" t="s">
        <v>320</v>
      </c>
      <c r="C162" s="17" t="s">
        <v>321</v>
      </c>
      <c r="D162" s="5">
        <v>74.97</v>
      </c>
      <c r="E162" s="4"/>
      <c r="F162" s="5">
        <f t="shared" si="8"/>
        <v>0</v>
      </c>
    </row>
    <row r="163" spans="1:6" ht="15">
      <c r="A163" s="7" t="s">
        <v>322</v>
      </c>
      <c r="B163" s="3" t="s">
        <v>323</v>
      </c>
      <c r="C163" s="16" t="s">
        <v>324</v>
      </c>
      <c r="D163" s="3">
        <v>47.41</v>
      </c>
      <c r="E163" s="2"/>
      <c r="F163" s="3">
        <f t="shared" si="8"/>
        <v>0</v>
      </c>
    </row>
    <row r="164" spans="1:6" ht="15">
      <c r="A164" s="8" t="s">
        <v>325</v>
      </c>
      <c r="B164" s="5" t="s">
        <v>326</v>
      </c>
      <c r="C164" s="17" t="s">
        <v>327</v>
      </c>
      <c r="D164" s="5">
        <v>172</v>
      </c>
      <c r="E164" s="4"/>
      <c r="F164" s="5">
        <f t="shared" si="8"/>
        <v>0</v>
      </c>
    </row>
    <row r="165" spans="1:6" ht="26.25" customHeight="1">
      <c r="A165" s="32" t="s">
        <v>328</v>
      </c>
      <c r="B165" s="32"/>
      <c r="C165" s="32"/>
      <c r="D165" s="32"/>
      <c r="E165" s="32"/>
      <c r="F165" s="32"/>
    </row>
    <row r="166" spans="1:6" ht="15">
      <c r="A166" s="1" t="s">
        <v>7</v>
      </c>
      <c r="B166" s="1" t="s">
        <v>8</v>
      </c>
      <c r="C166" s="1" t="s">
        <v>9</v>
      </c>
      <c r="D166" s="1" t="s">
        <v>329</v>
      </c>
      <c r="E166" s="1" t="s">
        <v>11</v>
      </c>
      <c r="F166" s="1" t="s">
        <v>12</v>
      </c>
    </row>
    <row r="167" spans="1:6" ht="255">
      <c r="A167" s="7" t="s">
        <v>330</v>
      </c>
      <c r="B167" s="3" t="s">
        <v>331</v>
      </c>
      <c r="C167" s="16" t="s">
        <v>332</v>
      </c>
      <c r="D167" s="3">
        <v>26548</v>
      </c>
      <c r="E167" s="2"/>
      <c r="F167" s="3">
        <f>IFERROR($D167*$E167, 0)</f>
        <v>0</v>
      </c>
    </row>
    <row r="168" spans="1:6" ht="240">
      <c r="A168" s="8" t="s">
        <v>333</v>
      </c>
      <c r="B168" s="5" t="s">
        <v>334</v>
      </c>
      <c r="C168" s="17" t="s">
        <v>335</v>
      </c>
      <c r="D168" s="5">
        <v>28048</v>
      </c>
      <c r="E168" s="4"/>
      <c r="F168" s="5">
        <f>IFERROR($D168*$E168, 0)</f>
        <v>0</v>
      </c>
    </row>
    <row r="169" spans="1:6" ht="26.25" customHeight="1">
      <c r="A169" s="32" t="s">
        <v>336</v>
      </c>
      <c r="B169" s="32"/>
      <c r="C169" s="32"/>
      <c r="D169" s="32"/>
      <c r="E169" s="32">
        <v>0</v>
      </c>
      <c r="F169" s="32">
        <f>IFERROR($D169*$E169, 0)</f>
        <v>0</v>
      </c>
    </row>
    <row r="170" spans="1:6" ht="15">
      <c r="A170" s="1" t="s">
        <v>7</v>
      </c>
      <c r="B170" s="1" t="s">
        <v>8</v>
      </c>
      <c r="C170" s="1" t="s">
        <v>9</v>
      </c>
      <c r="D170" s="1" t="s">
        <v>10</v>
      </c>
      <c r="E170" s="1" t="s">
        <v>11</v>
      </c>
      <c r="F170" s="1" t="s">
        <v>12</v>
      </c>
    </row>
    <row r="171" spans="1:6" ht="30">
      <c r="A171" s="7" t="s">
        <v>337</v>
      </c>
      <c r="B171" s="3" t="s">
        <v>338</v>
      </c>
      <c r="C171" s="16" t="s">
        <v>339</v>
      </c>
      <c r="D171" s="3">
        <v>1341</v>
      </c>
      <c r="E171" s="2"/>
      <c r="F171" s="3">
        <f>IFERROR($D171*$E171, 0)</f>
        <v>0</v>
      </c>
    </row>
    <row r="172" spans="1:6" ht="30">
      <c r="A172" s="8" t="s">
        <v>340</v>
      </c>
      <c r="B172" s="5" t="s">
        <v>341</v>
      </c>
      <c r="C172" s="17" t="s">
        <v>342</v>
      </c>
      <c r="D172" s="5">
        <v>1343</v>
      </c>
      <c r="E172" s="4"/>
      <c r="F172" s="5">
        <f>IFERROR($D172*$E172, 0)</f>
        <v>0</v>
      </c>
    </row>
    <row r="173" spans="1:6" ht="30">
      <c r="A173" s="7" t="s">
        <v>343</v>
      </c>
      <c r="B173" s="3" t="s">
        <v>344</v>
      </c>
      <c r="C173" s="16" t="s">
        <v>345</v>
      </c>
      <c r="D173" s="3">
        <v>1509</v>
      </c>
      <c r="E173" s="2"/>
      <c r="F173" s="3">
        <f>IFERROR($D173*$E173, 0)</f>
        <v>0</v>
      </c>
    </row>
    <row r="174" spans="1:6" ht="26.25" customHeight="1">
      <c r="A174" s="32" t="s">
        <v>346</v>
      </c>
      <c r="B174" s="32"/>
      <c r="C174" s="32"/>
      <c r="D174" s="32"/>
      <c r="E174" s="32"/>
      <c r="F174" s="32"/>
    </row>
    <row r="175" spans="1:6" ht="15">
      <c r="A175" s="1" t="s">
        <v>7</v>
      </c>
      <c r="B175" s="1" t="s">
        <v>8</v>
      </c>
      <c r="C175" s="1" t="s">
        <v>9</v>
      </c>
      <c r="D175" s="1" t="s">
        <v>10</v>
      </c>
      <c r="E175" s="1" t="s">
        <v>11</v>
      </c>
      <c r="F175" s="1" t="s">
        <v>12</v>
      </c>
    </row>
    <row r="176" spans="1:6" ht="12.75" customHeight="1">
      <c r="A176" s="7" t="s">
        <v>347</v>
      </c>
      <c r="B176" s="3" t="s">
        <v>348</v>
      </c>
      <c r="C176" s="16" t="s">
        <v>349</v>
      </c>
      <c r="D176" s="3">
        <v>427</v>
      </c>
      <c r="E176" s="2"/>
      <c r="F176" s="3">
        <f t="shared" ref="F176:F181" si="9">IFERROR($D176*$E176, 0)</f>
        <v>0</v>
      </c>
    </row>
    <row r="177" spans="1:6" ht="12.75" customHeight="1">
      <c r="A177" s="8" t="s">
        <v>350</v>
      </c>
      <c r="B177" s="5" t="s">
        <v>351</v>
      </c>
      <c r="C177" s="17" t="s">
        <v>352</v>
      </c>
      <c r="D177" s="5">
        <v>444</v>
      </c>
      <c r="E177" s="4"/>
      <c r="F177" s="5">
        <f t="shared" si="9"/>
        <v>0</v>
      </c>
    </row>
    <row r="178" spans="1:6" ht="12.75" customHeight="1">
      <c r="A178" s="7" t="s">
        <v>353</v>
      </c>
      <c r="B178" s="3" t="s">
        <v>354</v>
      </c>
      <c r="C178" s="16" t="s">
        <v>355</v>
      </c>
      <c r="D178" s="3" t="s">
        <v>37</v>
      </c>
      <c r="E178" s="2"/>
      <c r="F178" s="3">
        <f t="shared" si="9"/>
        <v>0</v>
      </c>
    </row>
    <row r="179" spans="1:6" ht="12.75" customHeight="1">
      <c r="A179" s="8" t="s">
        <v>356</v>
      </c>
      <c r="B179" s="5" t="s">
        <v>357</v>
      </c>
      <c r="C179" s="17" t="s">
        <v>358</v>
      </c>
      <c r="D179" s="5">
        <v>427</v>
      </c>
      <c r="E179" s="4"/>
      <c r="F179" s="5">
        <f t="shared" si="9"/>
        <v>0</v>
      </c>
    </row>
    <row r="180" spans="1:6" ht="12.75" customHeight="1">
      <c r="A180" s="7" t="s">
        <v>359</v>
      </c>
      <c r="B180" s="3" t="s">
        <v>360</v>
      </c>
      <c r="C180" s="16" t="s">
        <v>361</v>
      </c>
      <c r="D180" s="3">
        <v>782</v>
      </c>
      <c r="E180" s="2"/>
      <c r="F180" s="3">
        <f t="shared" si="9"/>
        <v>0</v>
      </c>
    </row>
    <row r="181" spans="1:6" ht="12.75" customHeight="1">
      <c r="A181" s="8" t="s">
        <v>362</v>
      </c>
      <c r="B181" s="5" t="s">
        <v>363</v>
      </c>
      <c r="C181" s="17" t="s">
        <v>364</v>
      </c>
      <c r="D181" s="5">
        <v>177</v>
      </c>
      <c r="E181" s="4"/>
      <c r="F181" s="5">
        <f t="shared" si="9"/>
        <v>0</v>
      </c>
    </row>
    <row r="182" spans="1:6" ht="12.75" customHeight="1">
      <c r="A182" s="7" t="s">
        <v>365</v>
      </c>
      <c r="B182" s="3" t="s">
        <v>366</v>
      </c>
      <c r="C182" s="16" t="s">
        <v>367</v>
      </c>
      <c r="D182" s="3">
        <v>285</v>
      </c>
      <c r="E182" s="2"/>
      <c r="F182" s="3">
        <f t="shared" ref="F182:F212" si="10">IFERROR($D182*$E182, 0)</f>
        <v>0</v>
      </c>
    </row>
    <row r="183" spans="1:6" ht="12.75" customHeight="1">
      <c r="A183" s="8" t="s">
        <v>368</v>
      </c>
      <c r="B183" s="5" t="s">
        <v>369</v>
      </c>
      <c r="C183" s="17" t="s">
        <v>370</v>
      </c>
      <c r="D183" s="5">
        <v>199</v>
      </c>
      <c r="E183" s="4"/>
      <c r="F183" s="5">
        <f t="shared" si="10"/>
        <v>0</v>
      </c>
    </row>
    <row r="184" spans="1:6" ht="12.75" customHeight="1">
      <c r="A184" s="7" t="s">
        <v>371</v>
      </c>
      <c r="B184" s="3" t="s">
        <v>372</v>
      </c>
      <c r="C184" s="16" t="s">
        <v>373</v>
      </c>
      <c r="D184" s="3">
        <v>282</v>
      </c>
      <c r="E184" s="2"/>
      <c r="F184" s="3">
        <f t="shared" si="10"/>
        <v>0</v>
      </c>
    </row>
    <row r="185" spans="1:6" ht="12.75" customHeight="1">
      <c r="A185" s="8" t="s">
        <v>337</v>
      </c>
      <c r="B185" s="5" t="s">
        <v>338</v>
      </c>
      <c r="C185" s="17" t="s">
        <v>374</v>
      </c>
      <c r="D185" s="5">
        <v>1341</v>
      </c>
      <c r="E185" s="4"/>
      <c r="F185" s="5">
        <f t="shared" si="10"/>
        <v>0</v>
      </c>
    </row>
    <row r="186" spans="1:6" ht="12.75" customHeight="1">
      <c r="A186" s="7" t="s">
        <v>340</v>
      </c>
      <c r="B186" s="3" t="s">
        <v>341</v>
      </c>
      <c r="C186" s="16" t="s">
        <v>375</v>
      </c>
      <c r="D186" s="3">
        <v>1343</v>
      </c>
      <c r="E186" s="2"/>
      <c r="F186" s="3">
        <f t="shared" si="10"/>
        <v>0</v>
      </c>
    </row>
    <row r="187" spans="1:6" ht="12.75" customHeight="1">
      <c r="A187" s="8"/>
      <c r="B187" s="5" t="s">
        <v>376</v>
      </c>
      <c r="C187" s="17" t="s">
        <v>377</v>
      </c>
      <c r="D187" s="5" t="s">
        <v>37</v>
      </c>
      <c r="E187" s="4"/>
      <c r="F187" s="5">
        <f t="shared" si="10"/>
        <v>0</v>
      </c>
    </row>
    <row r="188" spans="1:6" ht="12.75" customHeight="1">
      <c r="A188" s="7"/>
      <c r="B188" s="3" t="s">
        <v>378</v>
      </c>
      <c r="C188" s="16" t="s">
        <v>379</v>
      </c>
      <c r="D188" s="3" t="s">
        <v>37</v>
      </c>
      <c r="E188" s="2"/>
      <c r="F188" s="3">
        <f t="shared" si="10"/>
        <v>0</v>
      </c>
    </row>
    <row r="189" spans="1:6" ht="12.75" customHeight="1">
      <c r="A189" s="8" t="s">
        <v>343</v>
      </c>
      <c r="B189" s="5" t="s">
        <v>344</v>
      </c>
      <c r="C189" s="17" t="s">
        <v>380</v>
      </c>
      <c r="D189" s="5">
        <v>1509</v>
      </c>
      <c r="E189" s="4"/>
      <c r="F189" s="5">
        <f t="shared" si="10"/>
        <v>0</v>
      </c>
    </row>
    <row r="190" spans="1:6" ht="12.75" customHeight="1">
      <c r="A190" s="7"/>
      <c r="B190" s="3" t="s">
        <v>381</v>
      </c>
      <c r="C190" s="16" t="s">
        <v>382</v>
      </c>
      <c r="D190" s="3" t="s">
        <v>37</v>
      </c>
      <c r="E190" s="2"/>
      <c r="F190" s="3">
        <f t="shared" si="10"/>
        <v>0</v>
      </c>
    </row>
    <row r="191" spans="1:6" ht="12.75" customHeight="1">
      <c r="A191" s="8"/>
      <c r="B191" s="5" t="s">
        <v>378</v>
      </c>
      <c r="C191" s="17" t="s">
        <v>379</v>
      </c>
      <c r="D191" s="5" t="s">
        <v>37</v>
      </c>
      <c r="E191" s="4"/>
      <c r="F191" s="5">
        <f t="shared" si="10"/>
        <v>0</v>
      </c>
    </row>
    <row r="192" spans="1:6" ht="12.75" customHeight="1">
      <c r="A192" s="7" t="s">
        <v>383</v>
      </c>
      <c r="B192" s="3" t="s">
        <v>384</v>
      </c>
      <c r="C192" s="16" t="s">
        <v>385</v>
      </c>
      <c r="D192" s="3">
        <v>47.41</v>
      </c>
      <c r="E192" s="2"/>
      <c r="F192" s="3">
        <f t="shared" si="10"/>
        <v>0</v>
      </c>
    </row>
    <row r="193" spans="1:6" ht="12.75" customHeight="1">
      <c r="A193" s="8" t="s">
        <v>313</v>
      </c>
      <c r="B193" s="5" t="s">
        <v>314</v>
      </c>
      <c r="C193" s="17" t="s">
        <v>386</v>
      </c>
      <c r="D193" s="5">
        <v>197</v>
      </c>
      <c r="E193" s="4"/>
      <c r="F193" s="5">
        <f t="shared" si="10"/>
        <v>0</v>
      </c>
    </row>
    <row r="194" spans="1:6" ht="12.75" customHeight="1">
      <c r="A194" s="7" t="s">
        <v>285</v>
      </c>
      <c r="B194" s="3" t="s">
        <v>286</v>
      </c>
      <c r="C194" s="16" t="s">
        <v>387</v>
      </c>
      <c r="D194" s="3">
        <v>1306</v>
      </c>
      <c r="E194" s="2"/>
      <c r="F194" s="3">
        <f t="shared" si="10"/>
        <v>0</v>
      </c>
    </row>
    <row r="195" spans="1:6" ht="12.75" customHeight="1">
      <c r="A195" s="8" t="s">
        <v>388</v>
      </c>
      <c r="B195" s="5" t="s">
        <v>389</v>
      </c>
      <c r="C195" s="17" t="s">
        <v>390</v>
      </c>
      <c r="D195" s="5">
        <v>3060</v>
      </c>
      <c r="E195" s="4"/>
      <c r="F195" s="5">
        <f t="shared" si="10"/>
        <v>0</v>
      </c>
    </row>
    <row r="196" spans="1:6" ht="12.75" customHeight="1">
      <c r="A196" s="7" t="s">
        <v>391</v>
      </c>
      <c r="B196" s="3" t="s">
        <v>392</v>
      </c>
      <c r="C196" s="16" t="s">
        <v>393</v>
      </c>
      <c r="D196" s="3" t="s">
        <v>37</v>
      </c>
      <c r="E196" s="2"/>
      <c r="F196" s="3">
        <f t="shared" si="10"/>
        <v>0</v>
      </c>
    </row>
    <row r="197" spans="1:6" ht="12.75" customHeight="1">
      <c r="A197" s="8" t="s">
        <v>274</v>
      </c>
      <c r="B197" s="5" t="s">
        <v>274</v>
      </c>
      <c r="C197" s="17" t="s">
        <v>394</v>
      </c>
      <c r="D197" s="5"/>
      <c r="E197" s="4"/>
      <c r="F197" s="5">
        <f t="shared" si="10"/>
        <v>0</v>
      </c>
    </row>
    <row r="198" spans="1:6" ht="12.75" customHeight="1">
      <c r="A198" s="7" t="s">
        <v>395</v>
      </c>
      <c r="B198" s="3" t="s">
        <v>396</v>
      </c>
      <c r="C198" s="16" t="s">
        <v>397</v>
      </c>
      <c r="D198" s="3">
        <v>2081</v>
      </c>
      <c r="E198" s="2"/>
      <c r="F198" s="3">
        <f t="shared" si="10"/>
        <v>0</v>
      </c>
    </row>
    <row r="199" spans="1:6" ht="12.75" customHeight="1">
      <c r="A199" s="8" t="s">
        <v>398</v>
      </c>
      <c r="B199" s="5" t="s">
        <v>399</v>
      </c>
      <c r="C199" s="17" t="s">
        <v>400</v>
      </c>
      <c r="D199" s="5">
        <v>453</v>
      </c>
      <c r="E199" s="4"/>
      <c r="F199" s="5">
        <f t="shared" si="10"/>
        <v>0</v>
      </c>
    </row>
    <row r="200" spans="1:6" ht="12.75" customHeight="1">
      <c r="A200" s="7" t="s">
        <v>401</v>
      </c>
      <c r="B200" s="3" t="s">
        <v>402</v>
      </c>
      <c r="C200" s="16" t="s">
        <v>403</v>
      </c>
      <c r="D200" s="3">
        <v>1940</v>
      </c>
      <c r="E200" s="2"/>
      <c r="F200" s="3">
        <f t="shared" si="10"/>
        <v>0</v>
      </c>
    </row>
    <row r="201" spans="1:6" ht="12.75" customHeight="1">
      <c r="A201" s="8" t="s">
        <v>404</v>
      </c>
      <c r="B201" s="5" t="s">
        <v>405</v>
      </c>
      <c r="C201" s="17" t="s">
        <v>406</v>
      </c>
      <c r="D201" s="5">
        <v>410</v>
      </c>
      <c r="E201" s="4"/>
      <c r="F201" s="5">
        <f t="shared" si="10"/>
        <v>0</v>
      </c>
    </row>
    <row r="202" spans="1:6" ht="12.75" customHeight="1">
      <c r="A202" s="7" t="s">
        <v>247</v>
      </c>
      <c r="B202" s="3"/>
      <c r="C202" s="16" t="s">
        <v>248</v>
      </c>
      <c r="D202" s="3">
        <v>2673</v>
      </c>
      <c r="E202" s="2"/>
      <c r="F202" s="3">
        <f t="shared" si="10"/>
        <v>0</v>
      </c>
    </row>
    <row r="203" spans="1:6" ht="12.75" customHeight="1">
      <c r="A203" s="8" t="s">
        <v>407</v>
      </c>
      <c r="B203" s="5"/>
      <c r="C203" s="17" t="s">
        <v>408</v>
      </c>
      <c r="D203" s="5" t="s">
        <v>37</v>
      </c>
      <c r="E203" s="4"/>
      <c r="F203" s="5">
        <f t="shared" si="10"/>
        <v>0</v>
      </c>
    </row>
    <row r="204" spans="1:6" ht="12.75" customHeight="1">
      <c r="A204" s="7" t="s">
        <v>409</v>
      </c>
      <c r="B204" s="3"/>
      <c r="C204" s="16" t="s">
        <v>410</v>
      </c>
      <c r="D204" s="3" t="s">
        <v>37</v>
      </c>
      <c r="E204" s="2"/>
      <c r="F204" s="3">
        <f t="shared" si="10"/>
        <v>0</v>
      </c>
    </row>
    <row r="205" spans="1:6" ht="12.75" customHeight="1">
      <c r="A205" s="8" t="s">
        <v>411</v>
      </c>
      <c r="B205" s="5" t="s">
        <v>412</v>
      </c>
      <c r="C205" s="17" t="s">
        <v>413</v>
      </c>
      <c r="D205" s="5">
        <v>4.8599999999999994</v>
      </c>
      <c r="E205" s="4"/>
      <c r="F205" s="5">
        <f t="shared" si="10"/>
        <v>0</v>
      </c>
    </row>
    <row r="206" spans="1:6" ht="12.75" customHeight="1">
      <c r="A206" s="7" t="s">
        <v>311</v>
      </c>
      <c r="B206" s="3" t="s">
        <v>414</v>
      </c>
      <c r="C206" s="16" t="s">
        <v>415</v>
      </c>
      <c r="D206" s="3">
        <v>26.46</v>
      </c>
      <c r="E206" s="2"/>
      <c r="F206" s="3">
        <f t="shared" si="10"/>
        <v>0</v>
      </c>
    </row>
    <row r="207" spans="1:6" ht="12.75" customHeight="1">
      <c r="A207" s="8" t="s">
        <v>253</v>
      </c>
      <c r="B207" s="5" t="s">
        <v>254</v>
      </c>
      <c r="C207" s="17" t="s">
        <v>255</v>
      </c>
      <c r="D207" s="5">
        <v>382</v>
      </c>
      <c r="E207" s="4"/>
      <c r="F207" s="5">
        <f t="shared" si="10"/>
        <v>0</v>
      </c>
    </row>
    <row r="208" spans="1:6" ht="12.75" customHeight="1">
      <c r="A208" s="7" t="s">
        <v>256</v>
      </c>
      <c r="B208" s="3" t="s">
        <v>257</v>
      </c>
      <c r="C208" s="16" t="s">
        <v>258</v>
      </c>
      <c r="D208" s="3">
        <v>704</v>
      </c>
      <c r="E208" s="2"/>
      <c r="F208" s="3">
        <f t="shared" si="10"/>
        <v>0</v>
      </c>
    </row>
    <row r="209" spans="1:6" ht="12.75" customHeight="1">
      <c r="A209" s="8" t="s">
        <v>416</v>
      </c>
      <c r="B209" s="5" t="s">
        <v>417</v>
      </c>
      <c r="C209" s="17" t="s">
        <v>418</v>
      </c>
      <c r="D209" s="5">
        <v>104.74000000000001</v>
      </c>
      <c r="E209" s="4"/>
      <c r="F209" s="5">
        <f t="shared" si="10"/>
        <v>0</v>
      </c>
    </row>
    <row r="210" spans="1:6" ht="12.75" customHeight="1">
      <c r="A210" s="7" t="s">
        <v>419</v>
      </c>
      <c r="B210" s="3" t="s">
        <v>420</v>
      </c>
      <c r="C210" s="16" t="s">
        <v>421</v>
      </c>
      <c r="D210" s="3">
        <v>255</v>
      </c>
      <c r="E210" s="2"/>
      <c r="F210" s="3">
        <f t="shared" si="10"/>
        <v>0</v>
      </c>
    </row>
    <row r="211" spans="1:6" ht="12.75" customHeight="1">
      <c r="A211" s="8" t="s">
        <v>422</v>
      </c>
      <c r="B211" s="5" t="s">
        <v>423</v>
      </c>
      <c r="C211" s="17" t="s">
        <v>424</v>
      </c>
      <c r="D211" s="5">
        <v>122</v>
      </c>
      <c r="E211" s="4"/>
      <c r="F211" s="5">
        <f t="shared" si="10"/>
        <v>0</v>
      </c>
    </row>
    <row r="212" spans="1:6" ht="12.75" customHeight="1">
      <c r="A212" s="7" t="s">
        <v>425</v>
      </c>
      <c r="B212" s="3" t="s">
        <v>426</v>
      </c>
      <c r="C212" s="16" t="s">
        <v>427</v>
      </c>
      <c r="D212" s="3">
        <v>37.489999999999995</v>
      </c>
      <c r="E212" s="2"/>
      <c r="F212" s="3">
        <f t="shared" si="10"/>
        <v>0</v>
      </c>
    </row>
    <row r="213" spans="1:6" ht="26.25" customHeight="1">
      <c r="A213" s="32" t="s">
        <v>428</v>
      </c>
      <c r="B213" s="32"/>
      <c r="C213" s="32"/>
      <c r="D213" s="32"/>
      <c r="E213" s="32"/>
      <c r="F213" s="32"/>
    </row>
    <row r="214" spans="1:6" ht="15">
      <c r="A214" s="1" t="s">
        <v>7</v>
      </c>
      <c r="B214" s="1" t="s">
        <v>8</v>
      </c>
      <c r="C214" s="1" t="s">
        <v>9</v>
      </c>
      <c r="D214" s="1" t="s">
        <v>10</v>
      </c>
      <c r="E214" s="1" t="s">
        <v>11</v>
      </c>
      <c r="F214" s="1" t="s">
        <v>12</v>
      </c>
    </row>
    <row r="215" spans="1:6" ht="15">
      <c r="A215" s="7" t="s">
        <v>429</v>
      </c>
      <c r="B215" s="3" t="s">
        <v>274</v>
      </c>
      <c r="C215" s="16" t="s">
        <v>430</v>
      </c>
      <c r="D215" s="3" t="s">
        <v>37</v>
      </c>
      <c r="E215" s="2"/>
      <c r="F215" s="3">
        <f t="shared" ref="F215:F220" si="11">IFERROR($D215*$E215, 0)</f>
        <v>0</v>
      </c>
    </row>
    <row r="216" spans="1:6" ht="15">
      <c r="A216" s="8" t="s">
        <v>431</v>
      </c>
      <c r="B216" s="5" t="s">
        <v>432</v>
      </c>
      <c r="C216" s="17" t="s">
        <v>433</v>
      </c>
      <c r="D216" s="5">
        <v>162</v>
      </c>
      <c r="E216" s="4"/>
      <c r="F216" s="5">
        <f t="shared" si="11"/>
        <v>0</v>
      </c>
    </row>
    <row r="217" spans="1:6" ht="15">
      <c r="A217" s="7" t="s">
        <v>434</v>
      </c>
      <c r="B217" s="3" t="s">
        <v>435</v>
      </c>
      <c r="C217" s="16" t="s">
        <v>436</v>
      </c>
      <c r="D217" s="3">
        <v>80.490000000000009</v>
      </c>
      <c r="E217" s="2"/>
      <c r="F217" s="3">
        <f t="shared" si="11"/>
        <v>0</v>
      </c>
    </row>
    <row r="218" spans="1:6" ht="15">
      <c r="A218" s="8" t="s">
        <v>431</v>
      </c>
      <c r="B218" s="5" t="s">
        <v>432</v>
      </c>
      <c r="C218" s="17" t="s">
        <v>433</v>
      </c>
      <c r="D218" s="5">
        <v>162</v>
      </c>
      <c r="E218" s="4"/>
      <c r="F218" s="5">
        <f t="shared" si="11"/>
        <v>0</v>
      </c>
    </row>
    <row r="219" spans="1:6" ht="15">
      <c r="A219" s="7" t="s">
        <v>437</v>
      </c>
      <c r="B219" s="3" t="s">
        <v>438</v>
      </c>
      <c r="C219" s="16" t="s">
        <v>439</v>
      </c>
      <c r="D219" s="3">
        <v>62.85</v>
      </c>
      <c r="E219" s="2"/>
      <c r="F219" s="3">
        <f t="shared" si="11"/>
        <v>0</v>
      </c>
    </row>
    <row r="220" spans="1:6" ht="15">
      <c r="A220" s="8" t="s">
        <v>440</v>
      </c>
      <c r="B220" s="5" t="s">
        <v>441</v>
      </c>
      <c r="C220" s="17" t="s">
        <v>442</v>
      </c>
      <c r="D220" s="5">
        <v>110</v>
      </c>
      <c r="E220" s="4"/>
      <c r="F220" s="5">
        <f t="shared" si="11"/>
        <v>0</v>
      </c>
    </row>
    <row r="221" spans="1:6" ht="15">
      <c r="A221" s="7" t="s">
        <v>443</v>
      </c>
      <c r="B221" s="3" t="s">
        <v>444</v>
      </c>
      <c r="C221" s="16" t="s">
        <v>445</v>
      </c>
      <c r="D221" s="3">
        <v>419</v>
      </c>
      <c r="E221" s="2"/>
      <c r="F221" s="3">
        <f t="shared" ref="F221:F252" si="12">IFERROR($D221*$E221, 0)</f>
        <v>0</v>
      </c>
    </row>
    <row r="222" spans="1:6" ht="15">
      <c r="A222" s="8" t="s">
        <v>446</v>
      </c>
      <c r="B222" s="5" t="s">
        <v>447</v>
      </c>
      <c r="C222" s="17" t="s">
        <v>448</v>
      </c>
      <c r="D222" s="5">
        <v>55.129999999999995</v>
      </c>
      <c r="E222" s="4"/>
      <c r="F222" s="5">
        <f t="shared" si="12"/>
        <v>0</v>
      </c>
    </row>
    <row r="223" spans="1:6" ht="15">
      <c r="A223" s="7" t="s">
        <v>449</v>
      </c>
      <c r="B223" s="3" t="s">
        <v>450</v>
      </c>
      <c r="C223" s="16" t="s">
        <v>451</v>
      </c>
      <c r="D223" s="3">
        <v>504</v>
      </c>
      <c r="E223" s="2"/>
      <c r="F223" s="3">
        <f t="shared" si="12"/>
        <v>0</v>
      </c>
    </row>
    <row r="224" spans="1:6" ht="15">
      <c r="A224" s="8" t="s">
        <v>452</v>
      </c>
      <c r="B224" s="5" t="s">
        <v>453</v>
      </c>
      <c r="C224" s="17" t="s">
        <v>454</v>
      </c>
      <c r="D224" s="5" t="s">
        <v>37</v>
      </c>
      <c r="E224" s="4"/>
      <c r="F224" s="5">
        <f t="shared" si="12"/>
        <v>0</v>
      </c>
    </row>
    <row r="225" spans="1:6" ht="15">
      <c r="A225" s="7" t="s">
        <v>455</v>
      </c>
      <c r="B225" s="3" t="s">
        <v>456</v>
      </c>
      <c r="C225" s="16" t="s">
        <v>457</v>
      </c>
      <c r="D225" s="3" t="s">
        <v>37</v>
      </c>
      <c r="E225" s="2"/>
      <c r="F225" s="3">
        <f t="shared" si="12"/>
        <v>0</v>
      </c>
    </row>
    <row r="226" spans="1:6" ht="15">
      <c r="A226" s="8" t="s">
        <v>458</v>
      </c>
      <c r="B226" s="5" t="s">
        <v>459</v>
      </c>
      <c r="C226" s="17" t="s">
        <v>460</v>
      </c>
      <c r="D226" s="5">
        <v>309</v>
      </c>
      <c r="E226" s="4"/>
      <c r="F226" s="5">
        <f t="shared" si="12"/>
        <v>0</v>
      </c>
    </row>
    <row r="227" spans="1:6" ht="15">
      <c r="A227" s="7" t="s">
        <v>461</v>
      </c>
      <c r="B227" s="3" t="s">
        <v>462</v>
      </c>
      <c r="C227" s="16" t="s">
        <v>463</v>
      </c>
      <c r="D227" s="3">
        <v>145</v>
      </c>
      <c r="E227" s="2"/>
      <c r="F227" s="3">
        <f t="shared" si="12"/>
        <v>0</v>
      </c>
    </row>
    <row r="228" spans="1:6" ht="15">
      <c r="A228" s="8" t="s">
        <v>464</v>
      </c>
      <c r="B228" s="5" t="s">
        <v>465</v>
      </c>
      <c r="C228" s="17" t="s">
        <v>466</v>
      </c>
      <c r="D228" s="5">
        <v>355</v>
      </c>
      <c r="E228" s="4"/>
      <c r="F228" s="5">
        <f t="shared" si="12"/>
        <v>0</v>
      </c>
    </row>
    <row r="229" spans="1:6" ht="15">
      <c r="A229" s="7" t="s">
        <v>467</v>
      </c>
      <c r="B229" s="3" t="s">
        <v>468</v>
      </c>
      <c r="C229" s="16" t="s">
        <v>469</v>
      </c>
      <c r="D229" s="3">
        <v>1103</v>
      </c>
      <c r="E229" s="2"/>
      <c r="F229" s="3">
        <f t="shared" si="12"/>
        <v>0</v>
      </c>
    </row>
    <row r="230" spans="1:6" ht="15">
      <c r="A230" s="8" t="s">
        <v>470</v>
      </c>
      <c r="B230" s="5" t="s">
        <v>471</v>
      </c>
      <c r="C230" s="17" t="s">
        <v>472</v>
      </c>
      <c r="D230" s="5">
        <v>1152</v>
      </c>
      <c r="E230" s="4"/>
      <c r="F230" s="5">
        <f t="shared" si="12"/>
        <v>0</v>
      </c>
    </row>
    <row r="231" spans="1:6" ht="15">
      <c r="A231" s="7" t="s">
        <v>473</v>
      </c>
      <c r="B231" s="3" t="s">
        <v>474</v>
      </c>
      <c r="C231" s="16" t="s">
        <v>475</v>
      </c>
      <c r="D231" s="3">
        <v>1291</v>
      </c>
      <c r="E231" s="2"/>
      <c r="F231" s="3">
        <f t="shared" si="12"/>
        <v>0</v>
      </c>
    </row>
    <row r="232" spans="1:6" ht="13.5" customHeight="1">
      <c r="A232" s="8" t="s">
        <v>476</v>
      </c>
      <c r="B232" s="5" t="s">
        <v>477</v>
      </c>
      <c r="C232" s="17" t="s">
        <v>478</v>
      </c>
      <c r="D232" s="5">
        <v>840</v>
      </c>
      <c r="E232" s="4"/>
      <c r="F232" s="5">
        <f t="shared" si="12"/>
        <v>0</v>
      </c>
    </row>
    <row r="233" spans="1:6" ht="15">
      <c r="A233" s="7" t="s">
        <v>479</v>
      </c>
      <c r="B233" s="3" t="s">
        <v>480</v>
      </c>
      <c r="C233" s="16" t="s">
        <v>481</v>
      </c>
      <c r="D233" s="3">
        <v>2033</v>
      </c>
      <c r="E233" s="2"/>
      <c r="F233" s="3">
        <f t="shared" si="12"/>
        <v>0</v>
      </c>
    </row>
    <row r="234" spans="1:6" ht="15">
      <c r="A234" s="8" t="s">
        <v>383</v>
      </c>
      <c r="B234" s="5" t="s">
        <v>384</v>
      </c>
      <c r="C234" s="17" t="s">
        <v>482</v>
      </c>
      <c r="D234" s="5">
        <v>47.41</v>
      </c>
      <c r="E234" s="4"/>
      <c r="F234" s="5">
        <f t="shared" si="12"/>
        <v>0</v>
      </c>
    </row>
    <row r="235" spans="1:6" ht="15">
      <c r="A235" s="7" t="s">
        <v>313</v>
      </c>
      <c r="B235" s="3" t="s">
        <v>314</v>
      </c>
      <c r="C235" s="16" t="s">
        <v>483</v>
      </c>
      <c r="D235" s="3">
        <v>197</v>
      </c>
      <c r="E235" s="2"/>
      <c r="F235" s="3">
        <f t="shared" si="12"/>
        <v>0</v>
      </c>
    </row>
    <row r="236" spans="1:6" ht="15">
      <c r="A236" s="8" t="s">
        <v>285</v>
      </c>
      <c r="B236" s="5" t="s">
        <v>286</v>
      </c>
      <c r="C236" s="17" t="s">
        <v>387</v>
      </c>
      <c r="D236" s="5">
        <v>1306</v>
      </c>
      <c r="E236" s="4"/>
      <c r="F236" s="5">
        <f t="shared" si="12"/>
        <v>0</v>
      </c>
    </row>
    <row r="237" spans="1:6" ht="15">
      <c r="A237" s="7" t="s">
        <v>388</v>
      </c>
      <c r="B237" s="3" t="s">
        <v>389</v>
      </c>
      <c r="C237" s="16" t="s">
        <v>390</v>
      </c>
      <c r="D237" s="3">
        <v>3060</v>
      </c>
      <c r="E237" s="2"/>
      <c r="F237" s="3">
        <f t="shared" si="12"/>
        <v>0</v>
      </c>
    </row>
    <row r="238" spans="1:6" ht="15">
      <c r="A238" s="8" t="s">
        <v>391</v>
      </c>
      <c r="B238" s="5" t="s">
        <v>392</v>
      </c>
      <c r="C238" s="17" t="s">
        <v>484</v>
      </c>
      <c r="D238" s="5" t="s">
        <v>37</v>
      </c>
      <c r="E238" s="4"/>
      <c r="F238" s="5">
        <f t="shared" si="12"/>
        <v>0</v>
      </c>
    </row>
    <row r="239" spans="1:6" ht="15">
      <c r="A239" s="7" t="s">
        <v>395</v>
      </c>
      <c r="B239" s="3" t="s">
        <v>396</v>
      </c>
      <c r="C239" s="16" t="s">
        <v>397</v>
      </c>
      <c r="D239" s="3">
        <v>2081</v>
      </c>
      <c r="E239" s="2"/>
      <c r="F239" s="3">
        <f t="shared" si="12"/>
        <v>0</v>
      </c>
    </row>
    <row r="240" spans="1:6" ht="15">
      <c r="A240" s="8" t="s">
        <v>398</v>
      </c>
      <c r="B240" s="5" t="s">
        <v>399</v>
      </c>
      <c r="C240" s="17" t="s">
        <v>400</v>
      </c>
      <c r="D240" s="5">
        <v>453</v>
      </c>
      <c r="E240" s="4"/>
      <c r="F240" s="5">
        <f t="shared" si="12"/>
        <v>0</v>
      </c>
    </row>
    <row r="241" spans="1:6" ht="15">
      <c r="A241" s="7" t="s">
        <v>401</v>
      </c>
      <c r="B241" s="3" t="s">
        <v>402</v>
      </c>
      <c r="C241" s="16" t="s">
        <v>403</v>
      </c>
      <c r="D241" s="3">
        <v>1940</v>
      </c>
      <c r="E241" s="2"/>
      <c r="F241" s="3">
        <f t="shared" si="12"/>
        <v>0</v>
      </c>
    </row>
    <row r="242" spans="1:6" ht="15">
      <c r="A242" s="8" t="s">
        <v>404</v>
      </c>
      <c r="B242" s="5" t="s">
        <v>405</v>
      </c>
      <c r="C242" s="17" t="s">
        <v>406</v>
      </c>
      <c r="D242" s="5">
        <v>410</v>
      </c>
      <c r="E242" s="4"/>
      <c r="F242" s="5">
        <f t="shared" si="12"/>
        <v>0</v>
      </c>
    </row>
    <row r="243" spans="1:6" ht="15">
      <c r="A243" s="7" t="s">
        <v>485</v>
      </c>
      <c r="B243" s="3" t="s">
        <v>486</v>
      </c>
      <c r="C243" s="16" t="s">
        <v>487</v>
      </c>
      <c r="D243" s="3">
        <v>1075</v>
      </c>
      <c r="E243" s="2"/>
      <c r="F243" s="3">
        <f t="shared" si="12"/>
        <v>0</v>
      </c>
    </row>
    <row r="244" spans="1:6" ht="15">
      <c r="A244" s="8" t="s">
        <v>488</v>
      </c>
      <c r="B244" s="5" t="s">
        <v>489</v>
      </c>
      <c r="C244" s="17" t="s">
        <v>490</v>
      </c>
      <c r="D244" s="5">
        <v>429</v>
      </c>
      <c r="E244" s="4"/>
      <c r="F244" s="5">
        <f t="shared" si="12"/>
        <v>0</v>
      </c>
    </row>
    <row r="245" spans="1:6" ht="15">
      <c r="A245" s="7" t="s">
        <v>491</v>
      </c>
      <c r="B245" s="3" t="s">
        <v>492</v>
      </c>
      <c r="C245" s="16" t="s">
        <v>493</v>
      </c>
      <c r="D245" s="3" t="s">
        <v>37</v>
      </c>
      <c r="E245" s="2"/>
      <c r="F245" s="3">
        <f t="shared" si="12"/>
        <v>0</v>
      </c>
    </row>
    <row r="246" spans="1:6" ht="15">
      <c r="A246" s="8" t="s">
        <v>494</v>
      </c>
      <c r="B246" s="5" t="s">
        <v>495</v>
      </c>
      <c r="C246" s="17" t="s">
        <v>496</v>
      </c>
      <c r="D246" s="5">
        <v>2.3299999999999996</v>
      </c>
      <c r="E246" s="4"/>
      <c r="F246" s="5">
        <f t="shared" si="12"/>
        <v>0</v>
      </c>
    </row>
    <row r="247" spans="1:6" ht="15">
      <c r="A247" s="7" t="s">
        <v>497</v>
      </c>
      <c r="B247" s="3" t="s">
        <v>498</v>
      </c>
      <c r="C247" s="16" t="s">
        <v>499</v>
      </c>
      <c r="D247" s="3">
        <v>107</v>
      </c>
      <c r="E247" s="2"/>
      <c r="F247" s="3">
        <f t="shared" si="12"/>
        <v>0</v>
      </c>
    </row>
    <row r="248" spans="1:6" ht="15">
      <c r="A248" s="8" t="s">
        <v>500</v>
      </c>
      <c r="B248" s="5" t="s">
        <v>501</v>
      </c>
      <c r="C248" s="17" t="s">
        <v>502</v>
      </c>
      <c r="D248" s="5">
        <v>503</v>
      </c>
      <c r="E248" s="4"/>
      <c r="F248" s="5">
        <f t="shared" si="12"/>
        <v>0</v>
      </c>
    </row>
    <row r="249" spans="1:6" ht="15">
      <c r="A249" s="7" t="s">
        <v>256</v>
      </c>
      <c r="B249" s="3" t="s">
        <v>257</v>
      </c>
      <c r="C249" s="16" t="s">
        <v>258</v>
      </c>
      <c r="D249" s="3">
        <v>704</v>
      </c>
      <c r="E249" s="2"/>
      <c r="F249" s="3">
        <f t="shared" si="12"/>
        <v>0</v>
      </c>
    </row>
    <row r="250" spans="1:6" ht="15">
      <c r="A250" s="8" t="s">
        <v>416</v>
      </c>
      <c r="B250" s="5" t="s">
        <v>417</v>
      </c>
      <c r="C250" s="17" t="s">
        <v>503</v>
      </c>
      <c r="D250" s="5">
        <v>104.74000000000001</v>
      </c>
      <c r="E250" s="4"/>
      <c r="F250" s="5">
        <f t="shared" si="12"/>
        <v>0</v>
      </c>
    </row>
    <row r="251" spans="1:6" ht="15">
      <c r="A251" s="7" t="s">
        <v>419</v>
      </c>
      <c r="B251" s="3" t="s">
        <v>420</v>
      </c>
      <c r="C251" s="16" t="s">
        <v>504</v>
      </c>
      <c r="D251" s="3">
        <v>255</v>
      </c>
      <c r="E251" s="2"/>
      <c r="F251" s="3">
        <f t="shared" si="12"/>
        <v>0</v>
      </c>
    </row>
    <row r="252" spans="1:6" ht="15">
      <c r="A252" s="8" t="s">
        <v>411</v>
      </c>
      <c r="B252" s="5" t="s">
        <v>505</v>
      </c>
      <c r="C252" s="17" t="s">
        <v>506</v>
      </c>
      <c r="D252" s="5">
        <v>4.8599999999999994</v>
      </c>
      <c r="E252" s="4"/>
      <c r="F252" s="5">
        <f t="shared" si="12"/>
        <v>0</v>
      </c>
    </row>
    <row r="253" spans="1:6" ht="26.25" customHeight="1">
      <c r="A253" s="32" t="s">
        <v>507</v>
      </c>
      <c r="B253" s="32"/>
      <c r="C253" s="32"/>
      <c r="D253" s="32"/>
      <c r="E253" s="32"/>
      <c r="F253" s="32"/>
    </row>
    <row r="254" spans="1:6" ht="15">
      <c r="A254" s="1" t="s">
        <v>7</v>
      </c>
      <c r="B254" s="1" t="s">
        <v>8</v>
      </c>
      <c r="C254" s="1" t="s">
        <v>9</v>
      </c>
      <c r="D254" s="1" t="s">
        <v>10</v>
      </c>
      <c r="E254" s="1" t="s">
        <v>11</v>
      </c>
      <c r="F254" s="1" t="s">
        <v>12</v>
      </c>
    </row>
    <row r="255" spans="1:6" ht="210">
      <c r="A255" s="7" t="s">
        <v>508</v>
      </c>
      <c r="B255" s="3" t="s">
        <v>509</v>
      </c>
      <c r="C255" s="16" t="s">
        <v>510</v>
      </c>
      <c r="D255" s="3">
        <v>34081</v>
      </c>
      <c r="E255" s="2"/>
      <c r="F255" s="3">
        <f>IFERROR($D255*$E255, 0)</f>
        <v>0</v>
      </c>
    </row>
    <row r="256" spans="1:6" ht="210">
      <c r="A256" s="8" t="s">
        <v>511</v>
      </c>
      <c r="B256" s="5" t="s">
        <v>512</v>
      </c>
      <c r="C256" s="17" t="s">
        <v>513</v>
      </c>
      <c r="D256" s="5">
        <v>33170</v>
      </c>
      <c r="E256" s="4"/>
      <c r="F256" s="5">
        <f>IFERROR($D256*$E256, 0)</f>
        <v>0</v>
      </c>
    </row>
    <row r="257" spans="1:97" ht="26.25" customHeight="1">
      <c r="A257" s="32" t="s">
        <v>514</v>
      </c>
      <c r="B257" s="32"/>
      <c r="C257" s="32"/>
      <c r="D257" s="32"/>
      <c r="E257" s="32"/>
      <c r="F257" s="32"/>
    </row>
    <row r="258" spans="1:97" ht="15">
      <c r="A258" s="1" t="s">
        <v>7</v>
      </c>
      <c r="B258" s="1" t="s">
        <v>8</v>
      </c>
      <c r="C258" s="1" t="s">
        <v>9</v>
      </c>
      <c r="D258" s="1" t="s">
        <v>10</v>
      </c>
      <c r="E258" s="1" t="s">
        <v>11</v>
      </c>
      <c r="F258" s="1" t="s">
        <v>12</v>
      </c>
    </row>
    <row r="259" spans="1:97" s="19" customFormat="1" ht="15">
      <c r="A259" s="7" t="s">
        <v>404</v>
      </c>
      <c r="B259" s="3" t="s">
        <v>405</v>
      </c>
      <c r="C259" s="16" t="s">
        <v>515</v>
      </c>
      <c r="D259" s="3">
        <v>410</v>
      </c>
      <c r="E259" s="2"/>
      <c r="F259" s="3">
        <f>IFERROR($D259*$E259, 0)</f>
        <v>0</v>
      </c>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c r="CP259" s="18"/>
      <c r="CQ259" s="18"/>
      <c r="CR259" s="18"/>
      <c r="CS259" s="18"/>
    </row>
    <row r="260" spans="1:97" s="19" customFormat="1" ht="15">
      <c r="A260" s="8" t="s">
        <v>516</v>
      </c>
      <c r="B260" s="5" t="s">
        <v>517</v>
      </c>
      <c r="C260" s="17" t="s">
        <v>518</v>
      </c>
      <c r="D260" s="5" t="s">
        <v>37</v>
      </c>
      <c r="E260" s="4"/>
      <c r="F260" s="5">
        <f>IFERROR($D260*$E260, 0)</f>
        <v>0</v>
      </c>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c r="CO260" s="18"/>
      <c r="CP260" s="18"/>
      <c r="CQ260" s="18"/>
      <c r="CR260" s="18"/>
      <c r="CS260" s="18"/>
    </row>
    <row r="261" spans="1:97" s="19" customFormat="1" ht="15">
      <c r="A261" s="7" t="s">
        <v>519</v>
      </c>
      <c r="B261" s="3" t="s">
        <v>520</v>
      </c>
      <c r="C261" s="16" t="s">
        <v>521</v>
      </c>
      <c r="D261" s="3">
        <v>638</v>
      </c>
      <c r="E261" s="2"/>
      <c r="F261" s="3">
        <f>IFERROR($D261*$E261, 0)</f>
        <v>0</v>
      </c>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c r="CM261" s="18"/>
      <c r="CN261" s="18"/>
      <c r="CO261" s="18"/>
      <c r="CP261" s="18"/>
      <c r="CQ261" s="18"/>
      <c r="CR261" s="18"/>
      <c r="CS261" s="18"/>
    </row>
    <row r="262" spans="1:97" s="19" customFormat="1" ht="15">
      <c r="A262" s="8" t="s">
        <v>522</v>
      </c>
      <c r="B262" s="5" t="s">
        <v>523</v>
      </c>
      <c r="C262" s="17" t="s">
        <v>524</v>
      </c>
      <c r="D262" s="5">
        <v>136</v>
      </c>
      <c r="E262" s="4"/>
      <c r="F262" s="5">
        <f>IFERROR($D262*$E262, 0)</f>
        <v>0</v>
      </c>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c r="CM262" s="18"/>
      <c r="CN262" s="18"/>
      <c r="CO262" s="18"/>
      <c r="CP262" s="18"/>
      <c r="CQ262" s="18"/>
      <c r="CR262" s="18"/>
      <c r="CS262" s="18"/>
    </row>
    <row r="263" spans="1:97" s="19" customFormat="1" ht="15">
      <c r="A263" s="7" t="s">
        <v>525</v>
      </c>
      <c r="B263" s="3" t="s">
        <v>526</v>
      </c>
      <c r="C263" s="16" t="s">
        <v>527</v>
      </c>
      <c r="D263" s="3">
        <v>0</v>
      </c>
      <c r="E263" s="2"/>
      <c r="F263" s="3">
        <f t="shared" ref="F263:F302" si="13">IFERROR($D263*$E263, 0)</f>
        <v>0</v>
      </c>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c r="CM263" s="18"/>
      <c r="CN263" s="18"/>
      <c r="CO263" s="18"/>
      <c r="CP263" s="18"/>
      <c r="CQ263" s="18"/>
      <c r="CR263" s="18"/>
      <c r="CS263" s="18"/>
    </row>
    <row r="264" spans="1:97" s="19" customFormat="1" ht="15">
      <c r="A264" s="8" t="s">
        <v>528</v>
      </c>
      <c r="B264" s="5" t="s">
        <v>529</v>
      </c>
      <c r="C264" s="17" t="s">
        <v>530</v>
      </c>
      <c r="D264" s="5">
        <v>212</v>
      </c>
      <c r="E264" s="4"/>
      <c r="F264" s="5">
        <f t="shared" si="13"/>
        <v>0</v>
      </c>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c r="CM264" s="18"/>
      <c r="CN264" s="18"/>
      <c r="CO264" s="18"/>
      <c r="CP264" s="18"/>
      <c r="CQ264" s="18"/>
      <c r="CR264" s="18"/>
      <c r="CS264" s="18"/>
    </row>
    <row r="265" spans="1:97" s="19" customFormat="1" ht="15">
      <c r="A265" s="7" t="s">
        <v>531</v>
      </c>
      <c r="B265" s="3" t="s">
        <v>532</v>
      </c>
      <c r="C265" s="16" t="s">
        <v>533</v>
      </c>
      <c r="D265" s="3" t="s">
        <v>37</v>
      </c>
      <c r="E265" s="2"/>
      <c r="F265" s="3">
        <f t="shared" si="13"/>
        <v>0</v>
      </c>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row>
    <row r="266" spans="1:97" s="19" customFormat="1" ht="15">
      <c r="A266" s="8" t="s">
        <v>534</v>
      </c>
      <c r="B266" s="5" t="s">
        <v>535</v>
      </c>
      <c r="C266" s="17" t="s">
        <v>536</v>
      </c>
      <c r="D266" s="5" t="s">
        <v>37</v>
      </c>
      <c r="E266" s="4"/>
      <c r="F266" s="5">
        <f t="shared" si="13"/>
        <v>0</v>
      </c>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c r="CM266" s="18"/>
      <c r="CN266" s="18"/>
      <c r="CO266" s="18"/>
      <c r="CP266" s="18"/>
      <c r="CQ266" s="18"/>
      <c r="CR266" s="18"/>
      <c r="CS266" s="18"/>
    </row>
    <row r="267" spans="1:97" s="19" customFormat="1" ht="15">
      <c r="A267" s="7" t="s">
        <v>537</v>
      </c>
      <c r="B267" s="3" t="s">
        <v>538</v>
      </c>
      <c r="C267" s="16" t="s">
        <v>539</v>
      </c>
      <c r="D267" s="3" t="s">
        <v>37</v>
      </c>
      <c r="E267" s="2"/>
      <c r="F267" s="3">
        <f t="shared" si="13"/>
        <v>0</v>
      </c>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c r="CM267" s="18"/>
      <c r="CN267" s="18"/>
      <c r="CO267" s="18"/>
      <c r="CP267" s="18"/>
      <c r="CQ267" s="18"/>
      <c r="CR267" s="18"/>
      <c r="CS267" s="18"/>
    </row>
    <row r="268" spans="1:97" s="19" customFormat="1" ht="15">
      <c r="A268" s="8" t="s">
        <v>540</v>
      </c>
      <c r="B268" s="5" t="s">
        <v>541</v>
      </c>
      <c r="C268" s="17" t="s">
        <v>542</v>
      </c>
      <c r="D268" s="5" t="s">
        <v>37</v>
      </c>
      <c r="E268" s="4"/>
      <c r="F268" s="5">
        <f t="shared" si="13"/>
        <v>0</v>
      </c>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row>
    <row r="269" spans="1:97" s="19" customFormat="1" ht="15">
      <c r="A269" s="7" t="s">
        <v>543</v>
      </c>
      <c r="B269" s="3" t="s">
        <v>544</v>
      </c>
      <c r="C269" s="16" t="s">
        <v>545</v>
      </c>
      <c r="D269" s="3" t="s">
        <v>37</v>
      </c>
      <c r="E269" s="2"/>
      <c r="F269" s="3">
        <f t="shared" si="13"/>
        <v>0</v>
      </c>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row>
    <row r="270" spans="1:97" s="19" customFormat="1" ht="15">
      <c r="A270" s="8" t="s">
        <v>546</v>
      </c>
      <c r="B270" s="5" t="s">
        <v>547</v>
      </c>
      <c r="C270" s="17" t="s">
        <v>548</v>
      </c>
      <c r="D270" s="5">
        <v>181</v>
      </c>
      <c r="E270" s="4"/>
      <c r="F270" s="5">
        <f t="shared" si="13"/>
        <v>0</v>
      </c>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row>
    <row r="271" spans="1:97" s="19" customFormat="1" ht="15">
      <c r="A271" s="7" t="s">
        <v>549</v>
      </c>
      <c r="B271" s="3" t="s">
        <v>550</v>
      </c>
      <c r="C271" s="16" t="s">
        <v>551</v>
      </c>
      <c r="D271" s="3">
        <v>168</v>
      </c>
      <c r="E271" s="2"/>
      <c r="F271" s="3">
        <f t="shared" si="13"/>
        <v>0</v>
      </c>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row>
    <row r="272" spans="1:97" s="19" customFormat="1" ht="15">
      <c r="A272" s="8" t="s">
        <v>552</v>
      </c>
      <c r="B272" s="5" t="s">
        <v>553</v>
      </c>
      <c r="C272" s="17" t="s">
        <v>554</v>
      </c>
      <c r="D272" s="5">
        <v>168</v>
      </c>
      <c r="E272" s="4"/>
      <c r="F272" s="5">
        <f t="shared" si="13"/>
        <v>0</v>
      </c>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row>
    <row r="273" spans="1:97" s="19" customFormat="1" ht="15">
      <c r="A273" s="7" t="s">
        <v>555</v>
      </c>
      <c r="B273" s="3" t="s">
        <v>556</v>
      </c>
      <c r="C273" s="16" t="s">
        <v>557</v>
      </c>
      <c r="D273" s="3">
        <v>194</v>
      </c>
      <c r="E273" s="2"/>
      <c r="F273" s="3">
        <f t="shared" si="13"/>
        <v>0</v>
      </c>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row>
    <row r="274" spans="1:97" s="19" customFormat="1" ht="15">
      <c r="A274" s="8" t="s">
        <v>558</v>
      </c>
      <c r="B274" s="5" t="s">
        <v>559</v>
      </c>
      <c r="C274" s="17" t="s">
        <v>560</v>
      </c>
      <c r="D274" s="5">
        <v>28.67</v>
      </c>
      <c r="E274" s="4"/>
      <c r="F274" s="5">
        <f t="shared" si="13"/>
        <v>0</v>
      </c>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row>
    <row r="275" spans="1:97" s="19" customFormat="1" ht="15">
      <c r="A275" s="7" t="s">
        <v>561</v>
      </c>
      <c r="B275" s="3" t="s">
        <v>562</v>
      </c>
      <c r="C275" s="16" t="s">
        <v>563</v>
      </c>
      <c r="D275" s="3">
        <v>28.67</v>
      </c>
      <c r="E275" s="2"/>
      <c r="F275" s="3">
        <f t="shared" si="13"/>
        <v>0</v>
      </c>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row>
    <row r="276" spans="1:97" s="19" customFormat="1" ht="15">
      <c r="A276" s="8" t="s">
        <v>443</v>
      </c>
      <c r="B276" s="5" t="s">
        <v>444</v>
      </c>
      <c r="C276" s="17" t="s">
        <v>564</v>
      </c>
      <c r="D276" s="5">
        <v>419</v>
      </c>
      <c r="E276" s="4"/>
      <c r="F276" s="5">
        <f t="shared" si="13"/>
        <v>0</v>
      </c>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18"/>
      <c r="CR276" s="18"/>
      <c r="CS276" s="18"/>
    </row>
    <row r="277" spans="1:97" s="19" customFormat="1" ht="15">
      <c r="A277" s="7" t="s">
        <v>458</v>
      </c>
      <c r="B277" s="3" t="s">
        <v>459</v>
      </c>
      <c r="C277" s="16" t="s">
        <v>565</v>
      </c>
      <c r="D277" s="3">
        <v>309</v>
      </c>
      <c r="E277" s="2"/>
      <c r="F277" s="3">
        <f t="shared" si="13"/>
        <v>0</v>
      </c>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18"/>
      <c r="CR277" s="18"/>
      <c r="CS277" s="18"/>
    </row>
    <row r="278" spans="1:97" s="19" customFormat="1" ht="15">
      <c r="A278" s="8" t="s">
        <v>566</v>
      </c>
      <c r="B278" s="5" t="s">
        <v>567</v>
      </c>
      <c r="C278" s="17" t="s">
        <v>568</v>
      </c>
      <c r="D278" s="5">
        <v>321</v>
      </c>
      <c r="E278" s="4"/>
      <c r="F278" s="5">
        <f t="shared" si="13"/>
        <v>0</v>
      </c>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18"/>
      <c r="CR278" s="18"/>
      <c r="CS278" s="18"/>
    </row>
    <row r="279" spans="1:97" s="19" customFormat="1" ht="15">
      <c r="A279" s="7" t="s">
        <v>569</v>
      </c>
      <c r="B279" s="3" t="s">
        <v>570</v>
      </c>
      <c r="C279" s="16" t="s">
        <v>571</v>
      </c>
      <c r="D279" s="3">
        <v>175</v>
      </c>
      <c r="E279" s="2"/>
      <c r="F279" s="3">
        <f t="shared" si="13"/>
        <v>0</v>
      </c>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row>
    <row r="280" spans="1:97" s="19" customFormat="1" ht="15">
      <c r="A280" s="8" t="s">
        <v>572</v>
      </c>
      <c r="B280" s="5" t="s">
        <v>573</v>
      </c>
      <c r="C280" s="17" t="s">
        <v>574</v>
      </c>
      <c r="D280" s="5">
        <v>188</v>
      </c>
      <c r="E280" s="4"/>
      <c r="F280" s="5">
        <f t="shared" si="13"/>
        <v>0</v>
      </c>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row>
    <row r="281" spans="1:97" s="19" customFormat="1" ht="15">
      <c r="A281" s="7" t="s">
        <v>575</v>
      </c>
      <c r="B281" s="3" t="s">
        <v>576</v>
      </c>
      <c r="C281" s="16" t="s">
        <v>577</v>
      </c>
      <c r="D281" s="3">
        <v>668</v>
      </c>
      <c r="E281" s="2"/>
      <c r="F281" s="3">
        <f t="shared" si="13"/>
        <v>0</v>
      </c>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row>
    <row r="282" spans="1:97" s="19" customFormat="1" ht="15">
      <c r="A282" s="8" t="s">
        <v>578</v>
      </c>
      <c r="B282" s="5" t="s">
        <v>579</v>
      </c>
      <c r="C282" s="17" t="s">
        <v>580</v>
      </c>
      <c r="D282" s="5">
        <v>634</v>
      </c>
      <c r="E282" s="4"/>
      <c r="F282" s="5">
        <f t="shared" si="13"/>
        <v>0</v>
      </c>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row>
    <row r="283" spans="1:97" s="19" customFormat="1" ht="15">
      <c r="A283" s="7" t="s">
        <v>581</v>
      </c>
      <c r="B283" s="3" t="s">
        <v>582</v>
      </c>
      <c r="C283" s="16" t="s">
        <v>583</v>
      </c>
      <c r="D283" s="3">
        <v>1064</v>
      </c>
      <c r="E283" s="2"/>
      <c r="F283" s="3">
        <f t="shared" si="13"/>
        <v>0</v>
      </c>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row>
    <row r="284" spans="1:97" s="19" customFormat="1" ht="15">
      <c r="A284" s="8" t="s">
        <v>446</v>
      </c>
      <c r="B284" s="5" t="s">
        <v>447</v>
      </c>
      <c r="C284" s="17" t="s">
        <v>584</v>
      </c>
      <c r="D284" s="5">
        <v>55.129999999999995</v>
      </c>
      <c r="E284" s="4"/>
      <c r="F284" s="5">
        <f t="shared" si="13"/>
        <v>0</v>
      </c>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row>
    <row r="285" spans="1:97" s="19" customFormat="1" ht="15">
      <c r="A285" s="7" t="s">
        <v>494</v>
      </c>
      <c r="B285" s="3" t="s">
        <v>274</v>
      </c>
      <c r="C285" s="16" t="s">
        <v>585</v>
      </c>
      <c r="D285" s="3" t="s">
        <v>37</v>
      </c>
      <c r="E285" s="2"/>
      <c r="F285" s="3">
        <f t="shared" si="13"/>
        <v>0</v>
      </c>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18"/>
      <c r="CR285" s="18"/>
      <c r="CS285" s="18"/>
    </row>
    <row r="286" spans="1:97" s="19" customFormat="1" ht="15">
      <c r="A286" s="8" t="s">
        <v>586</v>
      </c>
      <c r="B286" s="5" t="s">
        <v>274</v>
      </c>
      <c r="C286" s="17" t="s">
        <v>587</v>
      </c>
      <c r="D286" s="5" t="s">
        <v>37</v>
      </c>
      <c r="E286" s="4"/>
      <c r="F286" s="5">
        <f t="shared" si="13"/>
        <v>0</v>
      </c>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18"/>
      <c r="CR286" s="18"/>
      <c r="CS286" s="18"/>
    </row>
    <row r="287" spans="1:97" s="19" customFormat="1" ht="15">
      <c r="A287" s="7" t="s">
        <v>588</v>
      </c>
      <c r="B287" s="3" t="s">
        <v>589</v>
      </c>
      <c r="C287" s="16" t="s">
        <v>590</v>
      </c>
      <c r="D287" s="3">
        <v>65.490000000000009</v>
      </c>
      <c r="E287" s="2"/>
      <c r="F287" s="3">
        <f t="shared" si="13"/>
        <v>0</v>
      </c>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row>
    <row r="288" spans="1:97" s="19" customFormat="1" ht="15">
      <c r="A288" s="8" t="s">
        <v>497</v>
      </c>
      <c r="B288" s="5" t="s">
        <v>498</v>
      </c>
      <c r="C288" s="17" t="s">
        <v>591</v>
      </c>
      <c r="D288" s="5">
        <v>107</v>
      </c>
      <c r="E288" s="4"/>
      <c r="F288" s="5">
        <f t="shared" si="13"/>
        <v>0</v>
      </c>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c r="CM288" s="18"/>
      <c r="CN288" s="18"/>
      <c r="CO288" s="18"/>
      <c r="CP288" s="18"/>
      <c r="CQ288" s="18"/>
      <c r="CR288" s="18"/>
      <c r="CS288" s="18"/>
    </row>
    <row r="289" spans="1:97" s="19" customFormat="1" ht="15">
      <c r="A289" s="7" t="s">
        <v>411</v>
      </c>
      <c r="B289" s="3" t="s">
        <v>505</v>
      </c>
      <c r="C289" s="16" t="s">
        <v>592</v>
      </c>
      <c r="D289" s="3" t="s">
        <v>37</v>
      </c>
      <c r="E289" s="2"/>
      <c r="F289" s="3">
        <f t="shared" si="13"/>
        <v>0</v>
      </c>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row>
    <row r="290" spans="1:97" s="19" customFormat="1" ht="15">
      <c r="A290" s="8" t="s">
        <v>593</v>
      </c>
      <c r="B290" s="5" t="s">
        <v>594</v>
      </c>
      <c r="C290" s="17" t="s">
        <v>595</v>
      </c>
      <c r="D290" s="5">
        <v>207</v>
      </c>
      <c r="E290" s="4"/>
      <c r="F290" s="5">
        <f t="shared" si="13"/>
        <v>0</v>
      </c>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18"/>
      <c r="CR290" s="18"/>
      <c r="CS290" s="18"/>
    </row>
    <row r="291" spans="1:97" s="19" customFormat="1" ht="15">
      <c r="A291" s="7" t="s">
        <v>416</v>
      </c>
      <c r="B291" s="3" t="s">
        <v>417</v>
      </c>
      <c r="C291" s="16" t="s">
        <v>596</v>
      </c>
      <c r="D291" s="3">
        <v>104.74000000000001</v>
      </c>
      <c r="E291" s="2"/>
      <c r="F291" s="3">
        <f t="shared" si="13"/>
        <v>0</v>
      </c>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18"/>
      <c r="CR291" s="18"/>
      <c r="CS291" s="18"/>
    </row>
    <row r="292" spans="1:97" s="19" customFormat="1" ht="15">
      <c r="A292" s="8" t="s">
        <v>256</v>
      </c>
      <c r="B292" s="5" t="s">
        <v>257</v>
      </c>
      <c r="C292" s="17" t="s">
        <v>597</v>
      </c>
      <c r="D292" s="5">
        <v>704</v>
      </c>
      <c r="E292" s="4"/>
      <c r="F292" s="5">
        <f t="shared" si="13"/>
        <v>0</v>
      </c>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18"/>
      <c r="CR292" s="18"/>
      <c r="CS292" s="18"/>
    </row>
    <row r="293" spans="1:97" s="19" customFormat="1" ht="15">
      <c r="A293" s="7" t="s">
        <v>253</v>
      </c>
      <c r="B293" s="3" t="s">
        <v>254</v>
      </c>
      <c r="C293" s="16" t="s">
        <v>598</v>
      </c>
      <c r="D293" s="3">
        <v>382</v>
      </c>
      <c r="E293" s="2"/>
      <c r="F293" s="3">
        <f t="shared" si="13"/>
        <v>0</v>
      </c>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row>
    <row r="294" spans="1:97" s="19" customFormat="1" ht="15">
      <c r="A294" s="8" t="s">
        <v>599</v>
      </c>
      <c r="B294" s="5" t="s">
        <v>600</v>
      </c>
      <c r="C294" s="17" t="s">
        <v>601</v>
      </c>
      <c r="D294" s="5">
        <v>46.309999999999995</v>
      </c>
      <c r="E294" s="4"/>
      <c r="F294" s="5">
        <f t="shared" si="13"/>
        <v>0</v>
      </c>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18"/>
      <c r="CR294" s="18"/>
      <c r="CS294" s="18"/>
    </row>
    <row r="295" spans="1:97" s="19" customFormat="1" ht="15">
      <c r="A295" s="7" t="s">
        <v>602</v>
      </c>
      <c r="B295" s="3" t="s">
        <v>603</v>
      </c>
      <c r="C295" s="16" t="s">
        <v>604</v>
      </c>
      <c r="D295" s="3">
        <v>30.87</v>
      </c>
      <c r="E295" s="2"/>
      <c r="F295" s="3">
        <f t="shared" si="13"/>
        <v>0</v>
      </c>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18"/>
      <c r="CR295" s="18"/>
      <c r="CS295" s="18"/>
    </row>
    <row r="296" spans="1:97" s="19" customFormat="1" ht="15">
      <c r="A296" s="8" t="s">
        <v>605</v>
      </c>
      <c r="B296" s="5" t="s">
        <v>606</v>
      </c>
      <c r="C296" s="17" t="s">
        <v>607</v>
      </c>
      <c r="D296" s="5">
        <v>30.87</v>
      </c>
      <c r="E296" s="4"/>
      <c r="F296" s="5">
        <f t="shared" si="13"/>
        <v>0</v>
      </c>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18"/>
      <c r="CR296" s="18"/>
      <c r="CS296" s="18"/>
    </row>
    <row r="297" spans="1:97" s="19" customFormat="1" ht="15">
      <c r="A297" s="7" t="s">
        <v>608</v>
      </c>
      <c r="B297" s="3" t="s">
        <v>609</v>
      </c>
      <c r="C297" s="16" t="s">
        <v>610</v>
      </c>
      <c r="D297" s="3">
        <v>30.87</v>
      </c>
      <c r="E297" s="2"/>
      <c r="F297" s="3">
        <f t="shared" si="13"/>
        <v>0</v>
      </c>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18"/>
      <c r="CR297" s="18"/>
      <c r="CS297" s="18"/>
    </row>
    <row r="298" spans="1:97" s="19" customFormat="1" ht="15">
      <c r="A298" s="8" t="s">
        <v>611</v>
      </c>
      <c r="B298" s="5" t="s">
        <v>612</v>
      </c>
      <c r="C298" s="17" t="s">
        <v>613</v>
      </c>
      <c r="D298" s="5">
        <v>94.820000000000007</v>
      </c>
      <c r="E298" s="4"/>
      <c r="F298" s="5">
        <f t="shared" si="13"/>
        <v>0</v>
      </c>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row>
    <row r="299" spans="1:97" s="19" customFormat="1" ht="15">
      <c r="A299" s="7" t="s">
        <v>614</v>
      </c>
      <c r="B299" s="3" t="s">
        <v>615</v>
      </c>
      <c r="C299" s="16" t="s">
        <v>616</v>
      </c>
      <c r="D299" s="3">
        <v>181</v>
      </c>
      <c r="E299" s="2"/>
      <c r="F299" s="3">
        <f t="shared" si="13"/>
        <v>0</v>
      </c>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row>
    <row r="300" spans="1:97" s="19" customFormat="1" ht="15">
      <c r="A300" s="8" t="s">
        <v>617</v>
      </c>
      <c r="B300" s="5" t="s">
        <v>618</v>
      </c>
      <c r="C300" s="17" t="s">
        <v>619</v>
      </c>
      <c r="D300" s="5" t="s">
        <v>37</v>
      </c>
      <c r="E300" s="4"/>
      <c r="F300" s="5">
        <f t="shared" si="13"/>
        <v>0</v>
      </c>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18"/>
      <c r="CR300" s="18"/>
      <c r="CS300" s="18"/>
    </row>
    <row r="301" spans="1:97" s="19" customFormat="1" ht="15">
      <c r="A301" s="7" t="s">
        <v>620</v>
      </c>
      <c r="B301" s="3" t="s">
        <v>621</v>
      </c>
      <c r="C301" s="16" t="s">
        <v>622</v>
      </c>
      <c r="D301" s="3">
        <v>10413</v>
      </c>
      <c r="E301" s="2"/>
      <c r="F301" s="3">
        <f t="shared" si="13"/>
        <v>0</v>
      </c>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18"/>
      <c r="CR301" s="18"/>
      <c r="CS301" s="18"/>
    </row>
    <row r="302" spans="1:97" s="19" customFormat="1" ht="15">
      <c r="A302" s="8" t="s">
        <v>623</v>
      </c>
      <c r="B302" s="5" t="s">
        <v>624</v>
      </c>
      <c r="C302" s="17" t="s">
        <v>625</v>
      </c>
      <c r="D302" s="5">
        <v>2121</v>
      </c>
      <c r="E302" s="4"/>
      <c r="F302" s="5">
        <f t="shared" si="13"/>
        <v>0</v>
      </c>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row>
    <row r="303" spans="1:97" s="19" customFormat="1" ht="15">
      <c r="A303" s="7" t="s">
        <v>388</v>
      </c>
      <c r="B303" s="3" t="s">
        <v>389</v>
      </c>
      <c r="C303" s="16" t="s">
        <v>626</v>
      </c>
      <c r="D303" s="3">
        <v>3060</v>
      </c>
      <c r="E303" s="2"/>
      <c r="F303" s="3">
        <f>IFERROR($D303*$E303, 0)</f>
        <v>0</v>
      </c>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18"/>
      <c r="CR303" s="18"/>
      <c r="CS303" s="18"/>
    </row>
    <row r="304" spans="1:97" ht="26.25" customHeight="1">
      <c r="A304" s="32" t="s">
        <v>627</v>
      </c>
      <c r="B304" s="32"/>
      <c r="C304" s="32"/>
      <c r="D304" s="32"/>
      <c r="E304" s="32"/>
      <c r="F304" s="32"/>
    </row>
    <row r="305" spans="1:6" ht="15">
      <c r="A305" s="1" t="s">
        <v>7</v>
      </c>
      <c r="B305" s="1" t="s">
        <v>8</v>
      </c>
      <c r="C305" s="1" t="s">
        <v>9</v>
      </c>
      <c r="D305" s="1" t="s">
        <v>10</v>
      </c>
      <c r="E305" s="1" t="s">
        <v>11</v>
      </c>
      <c r="F305" s="1" t="s">
        <v>12</v>
      </c>
    </row>
    <row r="306" spans="1:6" ht="45">
      <c r="A306" s="7" t="s">
        <v>628</v>
      </c>
      <c r="B306" s="3" t="s">
        <v>629</v>
      </c>
      <c r="C306" s="16" t="s">
        <v>630</v>
      </c>
      <c r="D306" s="3">
        <v>8455</v>
      </c>
      <c r="E306" s="2"/>
      <c r="F306" s="3">
        <f>IFERROR($D306*$E306, 0)</f>
        <v>0</v>
      </c>
    </row>
    <row r="307" spans="1:6" ht="26.25" customHeight="1">
      <c r="A307" s="32" t="s">
        <v>631</v>
      </c>
      <c r="B307" s="32"/>
      <c r="C307" s="32"/>
      <c r="D307" s="32"/>
      <c r="E307" s="32"/>
      <c r="F307" s="32"/>
    </row>
    <row r="308" spans="1:6" ht="15">
      <c r="A308" s="1" t="s">
        <v>7</v>
      </c>
      <c r="B308" s="1" t="s">
        <v>8</v>
      </c>
      <c r="C308" s="1" t="s">
        <v>9</v>
      </c>
      <c r="D308" s="1" t="s">
        <v>10</v>
      </c>
      <c r="E308" s="1" t="s">
        <v>11</v>
      </c>
      <c r="F308" s="1" t="s">
        <v>12</v>
      </c>
    </row>
    <row r="309" spans="1:6" ht="75">
      <c r="A309" s="7" t="s">
        <v>632</v>
      </c>
      <c r="B309" s="3" t="s">
        <v>633</v>
      </c>
      <c r="C309" s="16" t="s">
        <v>634</v>
      </c>
      <c r="D309" s="3">
        <v>5330</v>
      </c>
      <c r="E309" s="2"/>
      <c r="F309" s="3">
        <f>IFERROR($D309*$E309, 0)</f>
        <v>0</v>
      </c>
    </row>
    <row r="310" spans="1:6" ht="15">
      <c r="A310" s="8" t="s">
        <v>635</v>
      </c>
      <c r="B310" s="5" t="s">
        <v>636</v>
      </c>
      <c r="C310" s="17" t="s">
        <v>637</v>
      </c>
      <c r="D310" s="5">
        <v>5099</v>
      </c>
      <c r="E310" s="4"/>
      <c r="F310" s="5">
        <f t="shared" ref="F310:F311" si="14">IFERROR($D310*$E310, 0)</f>
        <v>0</v>
      </c>
    </row>
    <row r="311" spans="1:6" ht="15">
      <c r="A311" s="7" t="s">
        <v>638</v>
      </c>
      <c r="B311" s="3" t="s">
        <v>639</v>
      </c>
      <c r="C311" s="16" t="s">
        <v>640</v>
      </c>
      <c r="D311" s="3">
        <v>1200</v>
      </c>
      <c r="E311" s="2"/>
      <c r="F311" s="3">
        <f t="shared" si="14"/>
        <v>0</v>
      </c>
    </row>
    <row r="312" spans="1:6" ht="26.25" customHeight="1">
      <c r="A312" s="32" t="s">
        <v>641</v>
      </c>
      <c r="B312" s="32"/>
      <c r="C312" s="32"/>
      <c r="D312" s="32"/>
      <c r="E312" s="32"/>
      <c r="F312" s="32"/>
    </row>
    <row r="313" spans="1:6" ht="15">
      <c r="A313" s="1" t="s">
        <v>7</v>
      </c>
      <c r="B313" s="1" t="s">
        <v>8</v>
      </c>
      <c r="C313" s="1" t="s">
        <v>9</v>
      </c>
      <c r="D313" s="1" t="s">
        <v>10</v>
      </c>
      <c r="E313" s="1" t="s">
        <v>11</v>
      </c>
      <c r="F313" s="1" t="s">
        <v>12</v>
      </c>
    </row>
    <row r="314" spans="1:6" ht="30">
      <c r="A314" s="7" t="s">
        <v>642</v>
      </c>
      <c r="B314" s="3" t="s">
        <v>643</v>
      </c>
      <c r="C314" s="16" t="s">
        <v>644</v>
      </c>
      <c r="D314" s="3">
        <v>5157</v>
      </c>
      <c r="E314" s="2"/>
      <c r="F314" s="3">
        <f>IFERROR($D314*$E314, 0)</f>
        <v>0</v>
      </c>
    </row>
    <row r="315" spans="1:6" ht="30">
      <c r="A315" s="8" t="s">
        <v>645</v>
      </c>
      <c r="B315" s="5" t="s">
        <v>646</v>
      </c>
      <c r="C315" s="17" t="s">
        <v>647</v>
      </c>
      <c r="D315" s="5">
        <v>1731</v>
      </c>
      <c r="E315" s="4"/>
      <c r="F315" s="5">
        <f t="shared" ref="F315:F321" si="15">IFERROR($D315*$E315, 0)</f>
        <v>0</v>
      </c>
    </row>
    <row r="316" spans="1:6" ht="30">
      <c r="A316" s="7" t="s">
        <v>648</v>
      </c>
      <c r="B316" s="3" t="s">
        <v>649</v>
      </c>
      <c r="C316" s="16" t="s">
        <v>650</v>
      </c>
      <c r="D316" s="3">
        <v>983</v>
      </c>
      <c r="E316" s="2"/>
      <c r="F316" s="3">
        <f t="shared" si="15"/>
        <v>0</v>
      </c>
    </row>
    <row r="317" spans="1:6" ht="15">
      <c r="A317" s="8" t="s">
        <v>651</v>
      </c>
      <c r="B317" s="5" t="s">
        <v>652</v>
      </c>
      <c r="C317" s="17" t="s">
        <v>653</v>
      </c>
      <c r="D317" s="5">
        <v>1693</v>
      </c>
      <c r="E317" s="4"/>
      <c r="F317" s="5">
        <f t="shared" si="15"/>
        <v>0</v>
      </c>
    </row>
    <row r="318" spans="1:6" ht="15">
      <c r="A318" s="7" t="s">
        <v>654</v>
      </c>
      <c r="B318" s="3" t="s">
        <v>655</v>
      </c>
      <c r="C318" s="16" t="s">
        <v>656</v>
      </c>
      <c r="D318" s="3">
        <v>317</v>
      </c>
      <c r="E318" s="2"/>
      <c r="F318" s="3">
        <f t="shared" si="15"/>
        <v>0</v>
      </c>
    </row>
    <row r="319" spans="1:6" ht="15">
      <c r="A319" s="8" t="s">
        <v>55</v>
      </c>
      <c r="B319" s="5" t="s">
        <v>56</v>
      </c>
      <c r="C319" s="17" t="s">
        <v>657</v>
      </c>
      <c r="D319" s="5">
        <v>878</v>
      </c>
      <c r="E319" s="4"/>
      <c r="F319" s="5">
        <f t="shared" si="15"/>
        <v>0</v>
      </c>
    </row>
    <row r="320" spans="1:6" ht="15">
      <c r="A320" s="7" t="s">
        <v>58</v>
      </c>
      <c r="B320" s="3" t="s">
        <v>59</v>
      </c>
      <c r="C320" s="16" t="s">
        <v>658</v>
      </c>
      <c r="D320" s="3">
        <v>36.39</v>
      </c>
      <c r="E320" s="2"/>
      <c r="F320" s="3">
        <f t="shared" si="15"/>
        <v>0</v>
      </c>
    </row>
    <row r="321" spans="1:6" ht="30">
      <c r="A321" s="8" t="s">
        <v>659</v>
      </c>
      <c r="B321" s="5" t="s">
        <v>660</v>
      </c>
      <c r="C321" s="17" t="s">
        <v>661</v>
      </c>
      <c r="D321" s="5">
        <v>2245</v>
      </c>
      <c r="E321" s="4"/>
      <c r="F321" s="5">
        <f t="shared" si="15"/>
        <v>0</v>
      </c>
    </row>
    <row r="322" spans="1:6" ht="26.25" customHeight="1">
      <c r="A322" s="32" t="s">
        <v>662</v>
      </c>
      <c r="B322" s="32"/>
      <c r="C322" s="32"/>
      <c r="D322" s="32"/>
      <c r="E322" s="32"/>
      <c r="F322" s="32"/>
    </row>
    <row r="323" spans="1:6" ht="15">
      <c r="A323" s="1" t="s">
        <v>7</v>
      </c>
      <c r="B323" s="1" t="s">
        <v>8</v>
      </c>
      <c r="C323" s="1" t="s">
        <v>9</v>
      </c>
      <c r="D323" s="1" t="s">
        <v>10</v>
      </c>
      <c r="E323" s="1" t="s">
        <v>11</v>
      </c>
      <c r="F323" s="1" t="s">
        <v>12</v>
      </c>
    </row>
    <row r="324" spans="1:6" ht="60">
      <c r="A324" s="7" t="s">
        <v>663</v>
      </c>
      <c r="B324" s="3" t="s">
        <v>664</v>
      </c>
      <c r="C324" s="16" t="s">
        <v>665</v>
      </c>
      <c r="D324" s="3">
        <v>3833</v>
      </c>
      <c r="E324" s="2"/>
      <c r="F324" s="3">
        <f>IFERROR($D324*$E324, 0)</f>
        <v>0</v>
      </c>
    </row>
    <row r="325" spans="1:6" ht="15">
      <c r="A325" s="8" t="s">
        <v>666</v>
      </c>
      <c r="B325" s="5" t="s">
        <v>667</v>
      </c>
      <c r="C325" s="17" t="s">
        <v>668</v>
      </c>
      <c r="D325" s="5">
        <v>644</v>
      </c>
      <c r="E325" s="4"/>
      <c r="F325" s="5">
        <f t="shared" ref="F325:F330" si="16">IFERROR($D325*$E325, 0)</f>
        <v>0</v>
      </c>
    </row>
    <row r="326" spans="1:6" ht="30">
      <c r="A326" s="7" t="s">
        <v>669</v>
      </c>
      <c r="B326" s="3" t="s">
        <v>670</v>
      </c>
      <c r="C326" s="16" t="s">
        <v>671</v>
      </c>
      <c r="D326" s="3">
        <v>644</v>
      </c>
      <c r="E326" s="2"/>
      <c r="F326" s="3">
        <f t="shared" si="16"/>
        <v>0</v>
      </c>
    </row>
    <row r="327" spans="1:6" ht="30">
      <c r="A327" s="8" t="s">
        <v>672</v>
      </c>
      <c r="B327" s="5" t="s">
        <v>673</v>
      </c>
      <c r="C327" s="17" t="s">
        <v>674</v>
      </c>
      <c r="D327" s="5">
        <v>595</v>
      </c>
      <c r="E327" s="4"/>
      <c r="F327" s="5">
        <f t="shared" si="16"/>
        <v>0</v>
      </c>
    </row>
    <row r="328" spans="1:6" ht="15">
      <c r="A328" s="7" t="s">
        <v>675</v>
      </c>
      <c r="B328" s="3" t="s">
        <v>676</v>
      </c>
      <c r="C328" s="16" t="s">
        <v>677</v>
      </c>
      <c r="D328" s="3">
        <v>691</v>
      </c>
      <c r="E328" s="2"/>
      <c r="F328" s="3">
        <f t="shared" si="16"/>
        <v>0</v>
      </c>
    </row>
    <row r="329" spans="1:6" ht="15">
      <c r="A329" s="8" t="s">
        <v>678</v>
      </c>
      <c r="B329" s="5" t="s">
        <v>679</v>
      </c>
      <c r="C329" s="17" t="s">
        <v>680</v>
      </c>
      <c r="D329" s="5">
        <v>1220</v>
      </c>
      <c r="E329" s="4"/>
      <c r="F329" s="5">
        <f t="shared" si="16"/>
        <v>0</v>
      </c>
    </row>
    <row r="330" spans="1:6" ht="15">
      <c r="A330" s="7" t="s">
        <v>681</v>
      </c>
      <c r="B330" s="3" t="s">
        <v>682</v>
      </c>
      <c r="C330" s="16" t="s">
        <v>683</v>
      </c>
      <c r="D330" s="3">
        <v>2214</v>
      </c>
      <c r="E330" s="2"/>
      <c r="F330" s="3">
        <f t="shared" si="16"/>
        <v>0</v>
      </c>
    </row>
    <row r="331" spans="1:6" ht="26.25" customHeight="1">
      <c r="A331" s="32" t="s">
        <v>684</v>
      </c>
      <c r="B331" s="32"/>
      <c r="C331" s="32"/>
      <c r="D331" s="32"/>
      <c r="E331" s="32"/>
      <c r="F331" s="32"/>
    </row>
    <row r="332" spans="1:6" ht="15">
      <c r="A332" s="1" t="s">
        <v>7</v>
      </c>
      <c r="B332" s="1" t="s">
        <v>8</v>
      </c>
      <c r="C332" s="1" t="s">
        <v>9</v>
      </c>
      <c r="D332" s="1" t="s">
        <v>10</v>
      </c>
      <c r="E332" s="1" t="s">
        <v>11</v>
      </c>
      <c r="F332" s="1" t="s">
        <v>12</v>
      </c>
    </row>
    <row r="333" spans="1:6" ht="15">
      <c r="A333" s="7" t="s">
        <v>685</v>
      </c>
      <c r="B333" s="3" t="s">
        <v>686</v>
      </c>
      <c r="C333" s="16" t="s">
        <v>687</v>
      </c>
      <c r="D333" s="3">
        <v>1314</v>
      </c>
      <c r="E333" s="2"/>
      <c r="F333" s="3">
        <f>IFERROR($D333*$E333, 0)</f>
        <v>0</v>
      </c>
    </row>
    <row r="334" spans="1:6" ht="15">
      <c r="A334" s="8" t="s">
        <v>688</v>
      </c>
      <c r="B334" s="5" t="s">
        <v>689</v>
      </c>
      <c r="C334" s="17" t="s">
        <v>690</v>
      </c>
      <c r="D334" s="5">
        <v>462</v>
      </c>
      <c r="E334" s="4"/>
      <c r="F334" s="5">
        <f t="shared" ref="F334:F354" si="17">IFERROR($D334*$E334, 0)</f>
        <v>0</v>
      </c>
    </row>
    <row r="335" spans="1:6" ht="15">
      <c r="A335" s="7" t="s">
        <v>691</v>
      </c>
      <c r="B335" s="3" t="s">
        <v>692</v>
      </c>
      <c r="C335" s="16" t="s">
        <v>693</v>
      </c>
      <c r="D335" s="3" t="s">
        <v>37</v>
      </c>
      <c r="E335" s="2"/>
      <c r="F335" s="3">
        <f t="shared" si="17"/>
        <v>0</v>
      </c>
    </row>
    <row r="336" spans="1:6" ht="15">
      <c r="A336" s="8" t="s">
        <v>694</v>
      </c>
      <c r="B336" s="5" t="s">
        <v>695</v>
      </c>
      <c r="C336" s="17" t="s">
        <v>696</v>
      </c>
      <c r="D336" s="5">
        <v>2330</v>
      </c>
      <c r="E336" s="4"/>
      <c r="F336" s="5">
        <f t="shared" si="17"/>
        <v>0</v>
      </c>
    </row>
    <row r="337" spans="1:6" ht="15">
      <c r="A337" s="7" t="s">
        <v>697</v>
      </c>
      <c r="B337" s="3" t="s">
        <v>698</v>
      </c>
      <c r="C337" s="16" t="s">
        <v>699</v>
      </c>
      <c r="D337" s="3">
        <v>895</v>
      </c>
      <c r="E337" s="2"/>
      <c r="F337" s="3">
        <f t="shared" si="17"/>
        <v>0</v>
      </c>
    </row>
    <row r="338" spans="1:6" ht="15">
      <c r="A338" s="8" t="s">
        <v>700</v>
      </c>
      <c r="B338" s="5" t="s">
        <v>701</v>
      </c>
      <c r="C338" s="17" t="s">
        <v>702</v>
      </c>
      <c r="D338" s="5">
        <v>57.33</v>
      </c>
      <c r="E338" s="4"/>
      <c r="F338" s="5">
        <f t="shared" si="17"/>
        <v>0</v>
      </c>
    </row>
    <row r="339" spans="1:6" ht="15">
      <c r="A339" s="7" t="s">
        <v>703</v>
      </c>
      <c r="B339" s="3" t="s">
        <v>704</v>
      </c>
      <c r="C339" s="16" t="s">
        <v>705</v>
      </c>
      <c r="D339" s="3">
        <v>302</v>
      </c>
      <c r="E339" s="2"/>
      <c r="F339" s="3">
        <f t="shared" si="17"/>
        <v>0</v>
      </c>
    </row>
    <row r="340" spans="1:6" ht="15">
      <c r="A340" s="8" t="s">
        <v>706</v>
      </c>
      <c r="B340" s="5" t="s">
        <v>707</v>
      </c>
      <c r="C340" s="17" t="s">
        <v>708</v>
      </c>
      <c r="D340" s="5">
        <v>997</v>
      </c>
      <c r="E340" s="2"/>
      <c r="F340" s="3">
        <f>IFERROR($D340*$E340, 0)</f>
        <v>0</v>
      </c>
    </row>
    <row r="341" spans="1:6" ht="15">
      <c r="A341" s="7" t="s">
        <v>709</v>
      </c>
      <c r="B341" s="3" t="s">
        <v>710</v>
      </c>
      <c r="C341" s="16" t="s">
        <v>711</v>
      </c>
      <c r="D341" s="3">
        <v>506</v>
      </c>
      <c r="E341" s="4"/>
      <c r="F341" s="5">
        <f t="shared" si="17"/>
        <v>0</v>
      </c>
    </row>
    <row r="342" spans="1:6" ht="15">
      <c r="A342" s="8" t="s">
        <v>712</v>
      </c>
      <c r="B342" s="5" t="s">
        <v>713</v>
      </c>
      <c r="C342" s="17" t="s">
        <v>714</v>
      </c>
      <c r="D342" s="5">
        <v>268</v>
      </c>
      <c r="E342" s="2"/>
      <c r="F342" s="3">
        <f t="shared" si="17"/>
        <v>0</v>
      </c>
    </row>
    <row r="343" spans="1:6" ht="30">
      <c r="A343" s="7" t="s">
        <v>666</v>
      </c>
      <c r="B343" s="3" t="s">
        <v>667</v>
      </c>
      <c r="C343" s="16" t="s">
        <v>715</v>
      </c>
      <c r="D343" s="3">
        <v>644</v>
      </c>
      <c r="E343" s="4"/>
      <c r="F343" s="5">
        <f t="shared" si="17"/>
        <v>0</v>
      </c>
    </row>
    <row r="344" spans="1:6" ht="30">
      <c r="A344" s="8" t="s">
        <v>669</v>
      </c>
      <c r="B344" s="5" t="s">
        <v>670</v>
      </c>
      <c r="C344" s="17" t="s">
        <v>716</v>
      </c>
      <c r="D344" s="5">
        <v>644</v>
      </c>
      <c r="E344" s="2"/>
      <c r="F344" s="3">
        <f t="shared" si="17"/>
        <v>0</v>
      </c>
    </row>
    <row r="345" spans="1:6" ht="30">
      <c r="A345" s="7" t="s">
        <v>672</v>
      </c>
      <c r="B345" s="3" t="s">
        <v>673</v>
      </c>
      <c r="C345" s="16" t="s">
        <v>717</v>
      </c>
      <c r="D345" s="3">
        <v>595</v>
      </c>
      <c r="E345" s="4"/>
      <c r="F345" s="5">
        <f t="shared" si="17"/>
        <v>0</v>
      </c>
    </row>
    <row r="346" spans="1:6" ht="30">
      <c r="A346" s="8" t="s">
        <v>675</v>
      </c>
      <c r="B346" s="5" t="s">
        <v>676</v>
      </c>
      <c r="C346" s="17" t="s">
        <v>718</v>
      </c>
      <c r="D346" s="5">
        <v>691</v>
      </c>
      <c r="E346" s="2"/>
      <c r="F346" s="3">
        <f t="shared" si="17"/>
        <v>0</v>
      </c>
    </row>
    <row r="347" spans="1:6" ht="15">
      <c r="A347" s="7" t="s">
        <v>719</v>
      </c>
      <c r="B347" s="3" t="s">
        <v>720</v>
      </c>
      <c r="C347" s="16" t="s">
        <v>721</v>
      </c>
      <c r="D347" s="3">
        <v>276</v>
      </c>
      <c r="E347" s="2"/>
      <c r="F347" s="3">
        <f>IFERROR($D347*$E347, 0)</f>
        <v>0</v>
      </c>
    </row>
    <row r="348" spans="1:6" ht="15">
      <c r="A348" s="8" t="s">
        <v>722</v>
      </c>
      <c r="B348" s="5" t="s">
        <v>723</v>
      </c>
      <c r="C348" s="17" t="s">
        <v>724</v>
      </c>
      <c r="D348" s="5">
        <v>1682</v>
      </c>
      <c r="E348" s="4"/>
      <c r="F348" s="5">
        <f t="shared" si="17"/>
        <v>0</v>
      </c>
    </row>
    <row r="349" spans="1:6" ht="15">
      <c r="A349" s="7" t="s">
        <v>725</v>
      </c>
      <c r="B349" s="3" t="s">
        <v>726</v>
      </c>
      <c r="C349" s="16" t="s">
        <v>727</v>
      </c>
      <c r="D349" s="3">
        <v>595</v>
      </c>
      <c r="E349" s="2"/>
      <c r="F349" s="3">
        <f t="shared" si="17"/>
        <v>0</v>
      </c>
    </row>
    <row r="350" spans="1:6" ht="15">
      <c r="A350" s="8" t="s">
        <v>728</v>
      </c>
      <c r="B350" s="5" t="s">
        <v>729</v>
      </c>
      <c r="C350" s="17" t="s">
        <v>730</v>
      </c>
      <c r="D350" s="5">
        <v>612</v>
      </c>
      <c r="E350" s="4"/>
      <c r="F350" s="5">
        <f t="shared" si="17"/>
        <v>0</v>
      </c>
    </row>
    <row r="351" spans="1:6" ht="30">
      <c r="A351" s="7" t="s">
        <v>731</v>
      </c>
      <c r="B351" s="3" t="s">
        <v>732</v>
      </c>
      <c r="C351" s="16" t="s">
        <v>733</v>
      </c>
      <c r="D351" s="3">
        <v>1133</v>
      </c>
      <c r="E351" s="2"/>
      <c r="F351" s="3">
        <f t="shared" si="17"/>
        <v>0</v>
      </c>
    </row>
    <row r="352" spans="1:6" ht="15">
      <c r="A352" s="8" t="s">
        <v>734</v>
      </c>
      <c r="B352" s="5" t="s">
        <v>735</v>
      </c>
      <c r="C352" s="17" t="s">
        <v>736</v>
      </c>
      <c r="D352" s="5">
        <v>29.770000000000003</v>
      </c>
      <c r="E352" s="4"/>
      <c r="F352" s="5">
        <f t="shared" si="17"/>
        <v>0</v>
      </c>
    </row>
    <row r="353" spans="1:6" ht="15">
      <c r="A353" s="7" t="s">
        <v>737</v>
      </c>
      <c r="B353" s="3" t="s">
        <v>738</v>
      </c>
      <c r="C353" s="16" t="s">
        <v>739</v>
      </c>
      <c r="D353" s="3">
        <v>284</v>
      </c>
      <c r="E353" s="2"/>
      <c r="F353" s="3">
        <f t="shared" si="17"/>
        <v>0</v>
      </c>
    </row>
    <row r="354" spans="1:6" ht="30">
      <c r="A354" s="8" t="s">
        <v>740</v>
      </c>
      <c r="B354" s="5" t="s">
        <v>741</v>
      </c>
      <c r="C354" s="17" t="s">
        <v>742</v>
      </c>
      <c r="D354" s="5">
        <v>2854</v>
      </c>
      <c r="E354" s="2"/>
      <c r="F354" s="3">
        <f t="shared" si="17"/>
        <v>0</v>
      </c>
    </row>
    <row r="355" spans="1:6" ht="26.25" customHeight="1">
      <c r="A355" s="32" t="s">
        <v>743</v>
      </c>
      <c r="B355" s="32"/>
      <c r="C355" s="32"/>
      <c r="D355" s="32"/>
      <c r="E355" s="32"/>
      <c r="F355" s="32"/>
    </row>
    <row r="356" spans="1:6" ht="15">
      <c r="A356" s="1" t="s">
        <v>7</v>
      </c>
      <c r="B356" s="1" t="s">
        <v>8</v>
      </c>
      <c r="C356" s="1" t="s">
        <v>9</v>
      </c>
      <c r="D356" s="1" t="s">
        <v>10</v>
      </c>
      <c r="E356" s="1" t="s">
        <v>11</v>
      </c>
      <c r="F356" s="1" t="s">
        <v>12</v>
      </c>
    </row>
    <row r="357" spans="1:6" ht="60">
      <c r="A357" s="7" t="s">
        <v>744</v>
      </c>
      <c r="B357" s="3" t="s">
        <v>745</v>
      </c>
      <c r="C357" s="16" t="s">
        <v>746</v>
      </c>
      <c r="D357" s="3">
        <v>3628</v>
      </c>
      <c r="E357" s="2"/>
      <c r="F357" s="3">
        <f>IFERROR($D357*$E357, 0)</f>
        <v>0</v>
      </c>
    </row>
    <row r="358" spans="1:6" ht="26.25" customHeight="1">
      <c r="A358" s="32" t="s">
        <v>747</v>
      </c>
      <c r="B358" s="32"/>
      <c r="C358" s="32"/>
      <c r="D358" s="32"/>
      <c r="E358" s="32"/>
      <c r="F358" s="32"/>
    </row>
    <row r="359" spans="1:6" ht="15">
      <c r="A359" s="1" t="s">
        <v>7</v>
      </c>
      <c r="B359" s="1" t="s">
        <v>8</v>
      </c>
      <c r="C359" s="1" t="s">
        <v>9</v>
      </c>
      <c r="D359" s="1" t="s">
        <v>10</v>
      </c>
      <c r="E359" s="1" t="s">
        <v>11</v>
      </c>
      <c r="F359" s="1" t="s">
        <v>12</v>
      </c>
    </row>
    <row r="360" spans="1:6" ht="75">
      <c r="A360" s="7" t="s">
        <v>632</v>
      </c>
      <c r="B360" s="3" t="s">
        <v>633</v>
      </c>
      <c r="C360" s="16" t="s">
        <v>748</v>
      </c>
      <c r="D360" s="3">
        <v>5330</v>
      </c>
      <c r="E360" s="2"/>
      <c r="F360" s="3">
        <f>IFERROR($D360*$E360, 0)</f>
        <v>0</v>
      </c>
    </row>
    <row r="361" spans="1:6" ht="15">
      <c r="A361" s="8" t="s">
        <v>635</v>
      </c>
      <c r="B361" s="5" t="s">
        <v>636</v>
      </c>
      <c r="C361" s="17" t="s">
        <v>637</v>
      </c>
      <c r="D361" s="5">
        <v>5099</v>
      </c>
      <c r="E361" s="4"/>
      <c r="F361" s="5">
        <f t="shared" ref="F361:F362" si="18">IFERROR($D361*$E361, 0)</f>
        <v>0</v>
      </c>
    </row>
    <row r="362" spans="1:6" ht="15">
      <c r="A362" s="7" t="s">
        <v>638</v>
      </c>
      <c r="B362" s="3" t="s">
        <v>639</v>
      </c>
      <c r="C362" s="16" t="s">
        <v>640</v>
      </c>
      <c r="D362" s="3">
        <v>1200</v>
      </c>
      <c r="E362" s="2"/>
      <c r="F362" s="3">
        <f t="shared" si="18"/>
        <v>0</v>
      </c>
    </row>
    <row r="363" spans="1:6" ht="26.25" customHeight="1">
      <c r="A363" s="32" t="s">
        <v>749</v>
      </c>
      <c r="B363" s="32"/>
      <c r="C363" s="32"/>
      <c r="D363" s="32"/>
      <c r="E363" s="32"/>
      <c r="F363" s="32"/>
    </row>
    <row r="364" spans="1:6" ht="15">
      <c r="A364" s="1" t="s">
        <v>7</v>
      </c>
      <c r="B364" s="1" t="s">
        <v>8</v>
      </c>
      <c r="C364" s="1" t="s">
        <v>9</v>
      </c>
      <c r="D364" s="1" t="s">
        <v>10</v>
      </c>
      <c r="E364" s="1" t="s">
        <v>11</v>
      </c>
      <c r="F364" s="1" t="s">
        <v>12</v>
      </c>
    </row>
    <row r="365" spans="1:6" ht="30">
      <c r="A365" s="7" t="s">
        <v>645</v>
      </c>
      <c r="B365" s="3" t="s">
        <v>646</v>
      </c>
      <c r="C365" s="16" t="s">
        <v>647</v>
      </c>
      <c r="D365" s="3">
        <v>1731</v>
      </c>
      <c r="E365" s="2"/>
      <c r="F365" s="3">
        <f>IFERROR($D365*$E365, 0)</f>
        <v>0</v>
      </c>
    </row>
    <row r="366" spans="1:6" ht="30">
      <c r="A366" s="8" t="s">
        <v>648</v>
      </c>
      <c r="B366" s="5" t="s">
        <v>649</v>
      </c>
      <c r="C366" s="17" t="s">
        <v>650</v>
      </c>
      <c r="D366" s="5">
        <v>983</v>
      </c>
      <c r="E366" s="4"/>
      <c r="F366" s="5">
        <f t="shared" ref="F366:F369" si="19">IFERROR($D366*$E366, 0)</f>
        <v>0</v>
      </c>
    </row>
    <row r="367" spans="1:6" ht="15">
      <c r="A367" s="7" t="s">
        <v>651</v>
      </c>
      <c r="B367" s="3" t="s">
        <v>652</v>
      </c>
      <c r="C367" s="16" t="s">
        <v>653</v>
      </c>
      <c r="D367" s="3">
        <v>1693</v>
      </c>
      <c r="E367" s="2"/>
      <c r="F367" s="3">
        <f t="shared" si="19"/>
        <v>0</v>
      </c>
    </row>
    <row r="368" spans="1:6" ht="15">
      <c r="A368" s="8" t="s">
        <v>654</v>
      </c>
      <c r="B368" s="5" t="s">
        <v>655</v>
      </c>
      <c r="C368" s="17" t="s">
        <v>656</v>
      </c>
      <c r="D368" s="5">
        <v>317</v>
      </c>
      <c r="E368" s="4"/>
      <c r="F368" s="5">
        <f t="shared" si="19"/>
        <v>0</v>
      </c>
    </row>
    <row r="369" spans="1:6" ht="30">
      <c r="A369" s="7" t="s">
        <v>659</v>
      </c>
      <c r="B369" s="3" t="s">
        <v>660</v>
      </c>
      <c r="C369" s="16" t="s">
        <v>661</v>
      </c>
      <c r="D369" s="3">
        <v>2245</v>
      </c>
      <c r="E369" s="2"/>
      <c r="F369" s="3">
        <f t="shared" si="19"/>
        <v>0</v>
      </c>
    </row>
    <row r="370" spans="1:6" ht="26.25" customHeight="1">
      <c r="A370" s="32" t="s">
        <v>750</v>
      </c>
      <c r="B370" s="32"/>
      <c r="C370" s="32"/>
      <c r="D370" s="32"/>
      <c r="E370" s="32"/>
      <c r="F370" s="32"/>
    </row>
    <row r="371" spans="1:6" ht="15">
      <c r="A371" s="1" t="s">
        <v>7</v>
      </c>
      <c r="B371" s="1" t="s">
        <v>8</v>
      </c>
      <c r="C371" s="1" t="s">
        <v>9</v>
      </c>
      <c r="D371" s="1" t="s">
        <v>10</v>
      </c>
      <c r="E371" s="1" t="s">
        <v>11</v>
      </c>
      <c r="F371" s="1" t="s">
        <v>12</v>
      </c>
    </row>
    <row r="372" spans="1:6" ht="15">
      <c r="A372" s="7" t="s">
        <v>685</v>
      </c>
      <c r="B372" s="3" t="s">
        <v>686</v>
      </c>
      <c r="C372" s="16" t="s">
        <v>751</v>
      </c>
      <c r="D372" s="3">
        <v>1314</v>
      </c>
      <c r="E372" s="2"/>
      <c r="F372" s="3">
        <f>IFERROR($D372*$E372, 0)</f>
        <v>0</v>
      </c>
    </row>
    <row r="373" spans="1:6" ht="15">
      <c r="A373" s="8" t="s">
        <v>752</v>
      </c>
      <c r="B373" s="5" t="s">
        <v>753</v>
      </c>
      <c r="C373" s="17" t="s">
        <v>754</v>
      </c>
      <c r="D373" s="5">
        <v>1162</v>
      </c>
      <c r="E373" s="4"/>
      <c r="F373" s="5">
        <f t="shared" ref="F373:F388" si="20">IFERROR($D373*$E373, 0)</f>
        <v>0</v>
      </c>
    </row>
    <row r="374" spans="1:6" ht="15">
      <c r="A374" s="7" t="s">
        <v>700</v>
      </c>
      <c r="B374" s="3" t="s">
        <v>701</v>
      </c>
      <c r="C374" s="16" t="s">
        <v>702</v>
      </c>
      <c r="D374" s="3">
        <v>57.33</v>
      </c>
      <c r="E374" s="2"/>
      <c r="F374" s="3">
        <f t="shared" si="20"/>
        <v>0</v>
      </c>
    </row>
    <row r="375" spans="1:6" ht="15">
      <c r="A375" s="8" t="s">
        <v>719</v>
      </c>
      <c r="B375" s="5" t="s">
        <v>720</v>
      </c>
      <c r="C375" s="17" t="s">
        <v>721</v>
      </c>
      <c r="D375" s="5">
        <v>276</v>
      </c>
      <c r="E375" s="4"/>
      <c r="F375" s="5">
        <f t="shared" si="20"/>
        <v>0</v>
      </c>
    </row>
    <row r="376" spans="1:6" ht="15">
      <c r="A376" s="7" t="s">
        <v>755</v>
      </c>
      <c r="B376" s="3" t="s">
        <v>756</v>
      </c>
      <c r="C376" s="16" t="s">
        <v>757</v>
      </c>
      <c r="D376" s="3">
        <v>30.87</v>
      </c>
      <c r="E376" s="2"/>
      <c r="F376" s="3">
        <f t="shared" si="20"/>
        <v>0</v>
      </c>
    </row>
    <row r="377" spans="1:6" ht="15">
      <c r="A377" s="8" t="s">
        <v>758</v>
      </c>
      <c r="B377" s="5" t="s">
        <v>759</v>
      </c>
      <c r="C377" s="17" t="s">
        <v>760</v>
      </c>
      <c r="D377" s="5">
        <v>30.87</v>
      </c>
      <c r="E377" s="4"/>
      <c r="F377" s="5">
        <f>IFERROR($D377*$E377, 0)</f>
        <v>0</v>
      </c>
    </row>
    <row r="378" spans="1:6" ht="15">
      <c r="A378" s="7" t="s">
        <v>761</v>
      </c>
      <c r="B378" s="3" t="s">
        <v>762</v>
      </c>
      <c r="C378" s="16" t="s">
        <v>763</v>
      </c>
      <c r="D378" s="3">
        <v>667</v>
      </c>
      <c r="E378" s="2"/>
      <c r="F378" s="3">
        <f t="shared" si="20"/>
        <v>0</v>
      </c>
    </row>
    <row r="379" spans="1:6" ht="15">
      <c r="A379" s="8" t="s">
        <v>764</v>
      </c>
      <c r="B379" s="5" t="s">
        <v>765</v>
      </c>
      <c r="C379" s="17" t="s">
        <v>766</v>
      </c>
      <c r="D379" s="5">
        <v>506</v>
      </c>
      <c r="E379" s="4"/>
      <c r="F379" s="5">
        <f t="shared" si="20"/>
        <v>0</v>
      </c>
    </row>
    <row r="380" spans="1:6" ht="15">
      <c r="A380" s="7" t="s">
        <v>767</v>
      </c>
      <c r="B380" s="3" t="s">
        <v>768</v>
      </c>
      <c r="C380" s="16" t="s">
        <v>769</v>
      </c>
      <c r="D380" s="3">
        <v>50.72</v>
      </c>
      <c r="E380" s="2"/>
      <c r="F380" s="3">
        <f t="shared" si="20"/>
        <v>0</v>
      </c>
    </row>
    <row r="381" spans="1:6" ht="15">
      <c r="A381" s="8" t="s">
        <v>770</v>
      </c>
      <c r="B381" s="5" t="s">
        <v>771</v>
      </c>
      <c r="C381" s="17" t="s">
        <v>772</v>
      </c>
      <c r="D381" s="5">
        <v>30.87</v>
      </c>
      <c r="E381" s="4"/>
      <c r="F381" s="5">
        <f t="shared" si="20"/>
        <v>0</v>
      </c>
    </row>
    <row r="382" spans="1:6" ht="30">
      <c r="A382" s="7" t="s">
        <v>773</v>
      </c>
      <c r="B382" s="3" t="s">
        <v>774</v>
      </c>
      <c r="C382" s="16" t="s">
        <v>775</v>
      </c>
      <c r="D382" s="3">
        <v>869</v>
      </c>
      <c r="E382" s="2"/>
      <c r="F382" s="3">
        <f>IFERROR($D382*$E382, 0)</f>
        <v>0</v>
      </c>
    </row>
    <row r="383" spans="1:6" ht="15">
      <c r="A383" s="8" t="s">
        <v>776</v>
      </c>
      <c r="B383" s="5" t="s">
        <v>777</v>
      </c>
      <c r="C383" s="17" t="s">
        <v>778</v>
      </c>
      <c r="D383" s="5">
        <v>679</v>
      </c>
      <c r="E383" s="4"/>
      <c r="F383" s="5">
        <f t="shared" si="20"/>
        <v>0</v>
      </c>
    </row>
    <row r="384" spans="1:6" ht="15">
      <c r="A384" s="7" t="s">
        <v>779</v>
      </c>
      <c r="B384" s="3" t="s">
        <v>780</v>
      </c>
      <c r="C384" s="16" t="s">
        <v>781</v>
      </c>
      <c r="D384" s="3">
        <v>679</v>
      </c>
      <c r="E384" s="2"/>
      <c r="F384" s="3">
        <f t="shared" si="20"/>
        <v>0</v>
      </c>
    </row>
    <row r="385" spans="1:6" ht="30">
      <c r="A385" s="8" t="s">
        <v>782</v>
      </c>
      <c r="B385" s="5" t="s">
        <v>783</v>
      </c>
      <c r="C385" s="17" t="s">
        <v>784</v>
      </c>
      <c r="D385" s="5">
        <v>311</v>
      </c>
      <c r="E385" s="4"/>
      <c r="F385" s="5">
        <f t="shared" si="20"/>
        <v>0</v>
      </c>
    </row>
    <row r="386" spans="1:6" ht="15">
      <c r="A386" s="7" t="s">
        <v>785</v>
      </c>
      <c r="B386" s="3" t="s">
        <v>786</v>
      </c>
      <c r="C386" s="16" t="s">
        <v>787</v>
      </c>
      <c r="D386" s="3">
        <v>57.33</v>
      </c>
      <c r="E386" s="2"/>
      <c r="F386" s="3">
        <f t="shared" si="20"/>
        <v>0</v>
      </c>
    </row>
    <row r="387" spans="1:6" ht="15">
      <c r="A387" s="8" t="s">
        <v>788</v>
      </c>
      <c r="B387" s="5" t="s">
        <v>789</v>
      </c>
      <c r="C387" s="17" t="s">
        <v>790</v>
      </c>
      <c r="D387" s="5">
        <v>25.360000000000003</v>
      </c>
      <c r="E387" s="4"/>
      <c r="F387" s="5">
        <f t="shared" si="20"/>
        <v>0</v>
      </c>
    </row>
    <row r="388" spans="1:6" ht="15">
      <c r="A388" s="7" t="s">
        <v>737</v>
      </c>
      <c r="B388" s="3" t="s">
        <v>738</v>
      </c>
      <c r="C388" s="16" t="s">
        <v>791</v>
      </c>
      <c r="D388" s="3">
        <v>284</v>
      </c>
      <c r="E388" s="2"/>
      <c r="F388" s="3">
        <f t="shared" si="20"/>
        <v>0</v>
      </c>
    </row>
    <row r="389" spans="1:6" ht="26.25" customHeight="1">
      <c r="A389" s="32" t="s">
        <v>792</v>
      </c>
      <c r="B389" s="32"/>
      <c r="C389" s="32"/>
      <c r="D389" s="32"/>
      <c r="E389" s="32"/>
      <c r="F389" s="32"/>
    </row>
    <row r="390" spans="1:6" ht="15">
      <c r="A390" s="1" t="s">
        <v>7</v>
      </c>
      <c r="B390" s="1" t="s">
        <v>8</v>
      </c>
      <c r="C390" s="1" t="s">
        <v>9</v>
      </c>
      <c r="D390" s="1" t="s">
        <v>10</v>
      </c>
      <c r="E390" s="1" t="s">
        <v>11</v>
      </c>
      <c r="F390" s="1" t="s">
        <v>12</v>
      </c>
    </row>
    <row r="391" spans="1:6" ht="45">
      <c r="A391" s="7" t="s">
        <v>793</v>
      </c>
      <c r="B391" s="3" t="s">
        <v>794</v>
      </c>
      <c r="C391" s="16" t="s">
        <v>795</v>
      </c>
      <c r="D391" s="3">
        <v>5191</v>
      </c>
      <c r="E391" s="2"/>
      <c r="F391" s="3">
        <f>IFERROR($D391*$E391, 0)</f>
        <v>0</v>
      </c>
    </row>
    <row r="392" spans="1:6" ht="26.25" customHeight="1">
      <c r="A392" s="32" t="s">
        <v>796</v>
      </c>
      <c r="B392" s="32"/>
      <c r="C392" s="32"/>
      <c r="D392" s="32"/>
      <c r="E392" s="32"/>
      <c r="F392" s="32"/>
    </row>
    <row r="393" spans="1:6" ht="15">
      <c r="A393" s="1" t="s">
        <v>7</v>
      </c>
      <c r="B393" s="1" t="s">
        <v>8</v>
      </c>
      <c r="C393" s="1" t="s">
        <v>9</v>
      </c>
      <c r="D393" s="1" t="s">
        <v>10</v>
      </c>
      <c r="E393" s="1" t="s">
        <v>11</v>
      </c>
      <c r="F393" s="1" t="s">
        <v>12</v>
      </c>
    </row>
    <row r="394" spans="1:6" ht="30">
      <c r="A394" s="7" t="s">
        <v>645</v>
      </c>
      <c r="B394" s="3" t="s">
        <v>646</v>
      </c>
      <c r="C394" s="16" t="s">
        <v>647</v>
      </c>
      <c r="D394" s="3">
        <v>1731</v>
      </c>
      <c r="E394" s="2"/>
      <c r="F394" s="3">
        <f>IFERROR($D394*$E394, 0)</f>
        <v>0</v>
      </c>
    </row>
    <row r="395" spans="1:6" ht="30">
      <c r="A395" s="8" t="s">
        <v>648</v>
      </c>
      <c r="B395" s="5" t="s">
        <v>649</v>
      </c>
      <c r="C395" s="17" t="s">
        <v>650</v>
      </c>
      <c r="D395" s="5">
        <v>983</v>
      </c>
      <c r="E395" s="4"/>
      <c r="F395" s="5">
        <f t="shared" ref="F395:F396" si="21">IFERROR($D395*$E395, 0)</f>
        <v>0</v>
      </c>
    </row>
    <row r="396" spans="1:6" ht="15">
      <c r="A396" s="7" t="s">
        <v>651</v>
      </c>
      <c r="B396" s="3" t="s">
        <v>652</v>
      </c>
      <c r="C396" s="16" t="s">
        <v>653</v>
      </c>
      <c r="D396" s="3">
        <v>1693</v>
      </c>
      <c r="E396" s="2"/>
      <c r="F396" s="3">
        <f t="shared" si="21"/>
        <v>0</v>
      </c>
    </row>
    <row r="397" spans="1:6" ht="15">
      <c r="A397" s="8" t="s">
        <v>654</v>
      </c>
      <c r="B397" s="5" t="s">
        <v>655</v>
      </c>
      <c r="C397" s="17" t="s">
        <v>656</v>
      </c>
      <c r="D397" s="5">
        <v>317</v>
      </c>
      <c r="E397" s="4"/>
      <c r="F397" s="5">
        <f>IFERROR($D397*$E397, 0)</f>
        <v>0</v>
      </c>
    </row>
    <row r="398" spans="1:6" ht="15">
      <c r="A398" s="7" t="s">
        <v>55</v>
      </c>
      <c r="B398" s="3" t="s">
        <v>56</v>
      </c>
      <c r="C398" s="16" t="s">
        <v>657</v>
      </c>
      <c r="D398" s="3">
        <v>878</v>
      </c>
      <c r="E398" s="2"/>
      <c r="F398" s="3">
        <f>IFERROR($D398*$E398, 0)</f>
        <v>0</v>
      </c>
    </row>
    <row r="399" spans="1:6" ht="15">
      <c r="A399" s="8" t="s">
        <v>58</v>
      </c>
      <c r="B399" s="5" t="s">
        <v>59</v>
      </c>
      <c r="C399" s="17" t="s">
        <v>658</v>
      </c>
      <c r="D399" s="5">
        <v>36.39</v>
      </c>
      <c r="E399" s="4"/>
      <c r="F399" s="5">
        <f>IFERROR($D399*$E399, 0)</f>
        <v>0</v>
      </c>
    </row>
    <row r="400" spans="1:6" ht="30">
      <c r="A400" s="7" t="s">
        <v>659</v>
      </c>
      <c r="B400" s="3" t="s">
        <v>660</v>
      </c>
      <c r="C400" s="16" t="s">
        <v>661</v>
      </c>
      <c r="D400" s="3">
        <v>2245</v>
      </c>
      <c r="E400" s="2"/>
      <c r="F400" s="3">
        <f>IFERROR($D400*$E400, 0)</f>
        <v>0</v>
      </c>
    </row>
    <row r="401" spans="1:6" ht="26.25" customHeight="1">
      <c r="A401" s="32" t="s">
        <v>797</v>
      </c>
      <c r="B401" s="32"/>
      <c r="C401" s="32"/>
      <c r="D401" s="32"/>
      <c r="E401" s="32"/>
      <c r="F401" s="32"/>
    </row>
    <row r="402" spans="1:6" ht="15">
      <c r="A402" s="1" t="s">
        <v>7</v>
      </c>
      <c r="B402" s="1" t="s">
        <v>8</v>
      </c>
      <c r="C402" s="1" t="s">
        <v>9</v>
      </c>
      <c r="D402" s="1" t="s">
        <v>10</v>
      </c>
      <c r="E402" s="1" t="s">
        <v>11</v>
      </c>
      <c r="F402" s="1" t="s">
        <v>12</v>
      </c>
    </row>
    <row r="403" spans="1:6" ht="15">
      <c r="A403" s="7" t="s">
        <v>678</v>
      </c>
      <c r="B403" s="3" t="s">
        <v>679</v>
      </c>
      <c r="C403" s="16" t="s">
        <v>680</v>
      </c>
      <c r="D403" s="3">
        <v>1220</v>
      </c>
      <c r="E403" s="2"/>
      <c r="F403" s="3">
        <f>IFERROR($D403*$E403, 0)</f>
        <v>0</v>
      </c>
    </row>
    <row r="404" spans="1:6" ht="15">
      <c r="A404" s="8" t="s">
        <v>681</v>
      </c>
      <c r="B404" s="5" t="s">
        <v>682</v>
      </c>
      <c r="C404" s="17" t="s">
        <v>683</v>
      </c>
      <c r="D404" s="5">
        <v>2214</v>
      </c>
      <c r="E404" s="4"/>
      <c r="F404" s="5">
        <f t="shared" ref="F404" si="22">IFERROR($D404*$E404, 0)</f>
        <v>0</v>
      </c>
    </row>
    <row r="405" spans="1:6" ht="26.25" customHeight="1">
      <c r="A405" s="32" t="s">
        <v>798</v>
      </c>
      <c r="B405" s="32"/>
      <c r="C405" s="32"/>
      <c r="D405" s="32"/>
      <c r="E405" s="32"/>
      <c r="F405" s="32"/>
    </row>
    <row r="406" spans="1:6" ht="15">
      <c r="A406" s="1" t="s">
        <v>7</v>
      </c>
      <c r="B406" s="1" t="s">
        <v>8</v>
      </c>
      <c r="C406" s="1" t="s">
        <v>9</v>
      </c>
      <c r="D406" s="1" t="s">
        <v>10</v>
      </c>
      <c r="E406" s="1" t="s">
        <v>11</v>
      </c>
      <c r="F406" s="1" t="s">
        <v>12</v>
      </c>
    </row>
    <row r="407" spans="1:6" ht="15">
      <c r="A407" s="7" t="s">
        <v>685</v>
      </c>
      <c r="B407" s="3" t="s">
        <v>686</v>
      </c>
      <c r="C407" s="16" t="s">
        <v>751</v>
      </c>
      <c r="D407" s="3">
        <v>1314</v>
      </c>
      <c r="E407" s="2"/>
      <c r="F407" s="3">
        <f>IFERROR($D407*$E407, 0)</f>
        <v>0</v>
      </c>
    </row>
    <row r="408" spans="1:6" ht="15">
      <c r="A408" s="8" t="s">
        <v>688</v>
      </c>
      <c r="B408" s="5" t="s">
        <v>689</v>
      </c>
      <c r="C408" s="17" t="s">
        <v>690</v>
      </c>
      <c r="D408" s="5">
        <v>462</v>
      </c>
      <c r="E408" s="4"/>
      <c r="F408" s="5">
        <f t="shared" ref="F408:F409" si="23">IFERROR($D408*$E408, 0)</f>
        <v>0</v>
      </c>
    </row>
    <row r="409" spans="1:6" ht="15">
      <c r="A409" s="7" t="s">
        <v>799</v>
      </c>
      <c r="B409" s="3" t="s">
        <v>800</v>
      </c>
      <c r="C409" s="16" t="s">
        <v>693</v>
      </c>
      <c r="D409" s="3">
        <v>142</v>
      </c>
      <c r="E409" s="2"/>
      <c r="F409" s="3">
        <f t="shared" si="23"/>
        <v>0</v>
      </c>
    </row>
    <row r="410" spans="1:6" ht="15">
      <c r="A410" s="8" t="s">
        <v>801</v>
      </c>
      <c r="B410" s="5" t="s">
        <v>802</v>
      </c>
      <c r="C410" s="17" t="s">
        <v>803</v>
      </c>
      <c r="D410" s="5">
        <v>2075</v>
      </c>
      <c r="E410" s="4"/>
      <c r="F410" s="5">
        <f>IFERROR($D410*$E410, 0)</f>
        <v>0</v>
      </c>
    </row>
    <row r="411" spans="1:6" ht="15">
      <c r="A411" s="7" t="s">
        <v>678</v>
      </c>
      <c r="B411" s="3" t="s">
        <v>679</v>
      </c>
      <c r="C411" s="16" t="s">
        <v>680</v>
      </c>
      <c r="D411" s="3">
        <v>1220</v>
      </c>
      <c r="E411" s="2"/>
      <c r="F411" s="3">
        <f>IFERROR($D411*$E411, 0)</f>
        <v>0</v>
      </c>
    </row>
    <row r="412" spans="1:6" ht="15">
      <c r="A412" s="8" t="s">
        <v>681</v>
      </c>
      <c r="B412" s="5" t="s">
        <v>682</v>
      </c>
      <c r="C412" s="17" t="s">
        <v>683</v>
      </c>
      <c r="D412" s="5">
        <v>2214</v>
      </c>
      <c r="E412" s="4"/>
      <c r="F412" s="5">
        <f>IFERROR($D412*$E412, 0)</f>
        <v>0</v>
      </c>
    </row>
    <row r="413" spans="1:6" ht="15">
      <c r="A413" s="7" t="s">
        <v>700</v>
      </c>
      <c r="B413" s="3" t="s">
        <v>701</v>
      </c>
      <c r="C413" s="16" t="s">
        <v>702</v>
      </c>
      <c r="D413" s="3">
        <v>57.33</v>
      </c>
      <c r="E413" s="2"/>
      <c r="F413" s="3">
        <f>IFERROR($D413*$E413, 0)</f>
        <v>0</v>
      </c>
    </row>
    <row r="414" spans="1:6" ht="15">
      <c r="A414" s="8" t="s">
        <v>804</v>
      </c>
      <c r="B414" s="5" t="s">
        <v>805</v>
      </c>
      <c r="C414" s="17" t="s">
        <v>806</v>
      </c>
      <c r="D414" s="5">
        <v>107</v>
      </c>
      <c r="E414" s="4"/>
      <c r="F414" s="5">
        <f>IFERROR($D414*$E414, 0)</f>
        <v>0</v>
      </c>
    </row>
    <row r="415" spans="1:6" ht="15">
      <c r="A415" s="7" t="s">
        <v>807</v>
      </c>
      <c r="B415" s="3" t="s">
        <v>808</v>
      </c>
      <c r="C415" s="16" t="s">
        <v>809</v>
      </c>
      <c r="D415" s="3">
        <v>569</v>
      </c>
      <c r="E415" s="2"/>
      <c r="F415" s="3">
        <f t="shared" ref="F415:F416" si="24">IFERROR($D415*$E415, 0)</f>
        <v>0</v>
      </c>
    </row>
    <row r="416" spans="1:6" ht="15">
      <c r="A416" s="8" t="s">
        <v>810</v>
      </c>
      <c r="B416" s="5" t="s">
        <v>811</v>
      </c>
      <c r="C416" s="17" t="s">
        <v>812</v>
      </c>
      <c r="D416" s="5">
        <v>322</v>
      </c>
      <c r="E416" s="4"/>
      <c r="F416" s="5">
        <f t="shared" si="24"/>
        <v>0</v>
      </c>
    </row>
    <row r="417" spans="1:6" ht="15">
      <c r="A417" s="7" t="s">
        <v>813</v>
      </c>
      <c r="B417" s="3"/>
      <c r="C417" s="16" t="s">
        <v>814</v>
      </c>
      <c r="D417" s="3" t="s">
        <v>37</v>
      </c>
      <c r="E417" s="2"/>
      <c r="F417" s="3">
        <f>IFERROR($D417*$E417, 0)</f>
        <v>0</v>
      </c>
    </row>
    <row r="418" spans="1:6" ht="15">
      <c r="A418" s="8" t="s">
        <v>815</v>
      </c>
      <c r="B418" s="5" t="s">
        <v>816</v>
      </c>
      <c r="C418" s="17" t="s">
        <v>817</v>
      </c>
      <c r="D418" s="5">
        <v>593</v>
      </c>
      <c r="E418" s="4"/>
      <c r="F418" s="5">
        <f>IFERROR($D418*$E418, 0)</f>
        <v>0</v>
      </c>
    </row>
    <row r="419" spans="1:6" ht="15">
      <c r="A419" s="7" t="s">
        <v>722</v>
      </c>
      <c r="B419" s="3" t="s">
        <v>723</v>
      </c>
      <c r="C419" s="16" t="s">
        <v>724</v>
      </c>
      <c r="D419" s="3">
        <v>1682</v>
      </c>
      <c r="E419" s="2"/>
      <c r="F419" s="3">
        <f>IFERROR($D419*$E419, 0)</f>
        <v>0</v>
      </c>
    </row>
    <row r="420" spans="1:6" ht="15">
      <c r="A420" s="8" t="s">
        <v>725</v>
      </c>
      <c r="B420" s="5" t="s">
        <v>726</v>
      </c>
      <c r="C420" s="17" t="s">
        <v>727</v>
      </c>
      <c r="D420" s="5">
        <v>595</v>
      </c>
      <c r="E420" s="4"/>
      <c r="F420" s="5">
        <f>IFERROR($D420*$E420, 0)</f>
        <v>0</v>
      </c>
    </row>
    <row r="421" spans="1:6" ht="15">
      <c r="A421" s="7" t="s">
        <v>728</v>
      </c>
      <c r="B421" s="3" t="s">
        <v>729</v>
      </c>
      <c r="C421" s="16" t="s">
        <v>730</v>
      </c>
      <c r="D421" s="3">
        <v>612</v>
      </c>
      <c r="E421" s="2"/>
      <c r="F421" s="3">
        <f>IFERROR($D421*$E421, 0)</f>
        <v>0</v>
      </c>
    </row>
    <row r="422" spans="1:6" ht="15">
      <c r="A422" s="8" t="s">
        <v>719</v>
      </c>
      <c r="B422" s="5" t="s">
        <v>720</v>
      </c>
      <c r="C422" s="17" t="s">
        <v>721</v>
      </c>
      <c r="D422" s="5">
        <v>276</v>
      </c>
      <c r="E422" s="4"/>
      <c r="F422" s="5">
        <f t="shared" ref="F422:F423" si="25">IFERROR($D422*$E422, 0)</f>
        <v>0</v>
      </c>
    </row>
    <row r="423" spans="1:6" ht="30">
      <c r="A423" s="7" t="s">
        <v>818</v>
      </c>
      <c r="B423" s="3" t="s">
        <v>819</v>
      </c>
      <c r="C423" s="16" t="s">
        <v>820</v>
      </c>
      <c r="D423" s="3">
        <v>701</v>
      </c>
      <c r="E423" s="2"/>
      <c r="F423" s="3">
        <f t="shared" si="25"/>
        <v>0</v>
      </c>
    </row>
    <row r="424" spans="1:6" ht="15">
      <c r="A424" s="8" t="s">
        <v>788</v>
      </c>
      <c r="B424" s="5" t="s">
        <v>789</v>
      </c>
      <c r="C424" s="17" t="s">
        <v>821</v>
      </c>
      <c r="D424" s="5">
        <v>25.360000000000003</v>
      </c>
      <c r="E424" s="4"/>
      <c r="F424" s="5">
        <f>IFERROR($D424*$E424, 0)</f>
        <v>0</v>
      </c>
    </row>
    <row r="425" spans="1:6" ht="30">
      <c r="A425" s="7" t="s">
        <v>822</v>
      </c>
      <c r="B425" s="3" t="s">
        <v>823</v>
      </c>
      <c r="C425" s="16" t="s">
        <v>824</v>
      </c>
      <c r="D425" s="3">
        <v>1735</v>
      </c>
      <c r="E425" s="2"/>
      <c r="F425" s="3">
        <f>IFERROR($D425*$E425, 0)</f>
        <v>0</v>
      </c>
    </row>
    <row r="426" spans="1:6" ht="15">
      <c r="A426" s="8" t="s">
        <v>825</v>
      </c>
      <c r="B426" s="5" t="s">
        <v>826</v>
      </c>
      <c r="C426" s="17" t="s">
        <v>827</v>
      </c>
      <c r="D426" s="5">
        <v>402</v>
      </c>
      <c r="E426" s="4"/>
      <c r="F426" s="5">
        <f>IFERROR($D426*$E426, 0)</f>
        <v>0</v>
      </c>
    </row>
    <row r="427" spans="1:6" ht="26.25" customHeight="1">
      <c r="A427" s="32" t="s">
        <v>828</v>
      </c>
      <c r="B427" s="32"/>
      <c r="C427" s="32"/>
      <c r="D427" s="32"/>
      <c r="E427" s="32"/>
      <c r="F427" s="32"/>
    </row>
    <row r="428" spans="1:6" ht="15">
      <c r="A428" s="1" t="s">
        <v>7</v>
      </c>
      <c r="B428" s="1" t="s">
        <v>8</v>
      </c>
      <c r="C428" s="1" t="s">
        <v>9</v>
      </c>
      <c r="D428" s="1" t="s">
        <v>10</v>
      </c>
      <c r="E428" s="1" t="s">
        <v>11</v>
      </c>
      <c r="F428" s="1" t="s">
        <v>12</v>
      </c>
    </row>
    <row r="429" spans="1:6" ht="30">
      <c r="A429" s="7" t="s">
        <v>659</v>
      </c>
      <c r="B429" s="3" t="s">
        <v>660</v>
      </c>
      <c r="C429" s="16" t="s">
        <v>829</v>
      </c>
      <c r="D429" s="3">
        <v>2245</v>
      </c>
      <c r="E429" s="2"/>
      <c r="F429" s="3">
        <f>IFERROR($D429*$E429, 0)</f>
        <v>0</v>
      </c>
    </row>
    <row r="430" spans="1:6" ht="30">
      <c r="A430" s="8" t="s">
        <v>485</v>
      </c>
      <c r="B430" s="5" t="s">
        <v>486</v>
      </c>
      <c r="C430" s="17" t="s">
        <v>830</v>
      </c>
      <c r="D430" s="5">
        <v>1075</v>
      </c>
      <c r="E430" s="4"/>
      <c r="F430" s="5">
        <f t="shared" ref="F430:F431" si="26">IFERROR($D430*$E430, 0)</f>
        <v>0</v>
      </c>
    </row>
    <row r="431" spans="1:6" ht="30">
      <c r="A431" s="7" t="s">
        <v>831</v>
      </c>
      <c r="B431" s="3" t="s">
        <v>832</v>
      </c>
      <c r="C431" s="16" t="s">
        <v>833</v>
      </c>
      <c r="D431" s="3">
        <v>1241</v>
      </c>
      <c r="E431" s="2"/>
      <c r="F431" s="3">
        <f t="shared" si="26"/>
        <v>0</v>
      </c>
    </row>
    <row r="432" spans="1:6" ht="30">
      <c r="A432" s="8" t="s">
        <v>834</v>
      </c>
      <c r="B432" s="5" t="s">
        <v>274</v>
      </c>
      <c r="C432" s="17" t="s">
        <v>835</v>
      </c>
      <c r="D432" s="5">
        <v>2075</v>
      </c>
      <c r="E432" s="4"/>
      <c r="F432" s="5">
        <f>IFERROR($D432*$E432, 0)</f>
        <v>0</v>
      </c>
    </row>
    <row r="433" spans="1:6" ht="15">
      <c r="A433" s="7" t="s">
        <v>256</v>
      </c>
      <c r="B433" s="3" t="s">
        <v>257</v>
      </c>
      <c r="C433" s="16" t="s">
        <v>258</v>
      </c>
      <c r="D433" s="3">
        <v>704</v>
      </c>
      <c r="E433" s="2"/>
      <c r="F433" s="3">
        <f>IFERROR($D433*$E433, 0)</f>
        <v>0</v>
      </c>
    </row>
    <row r="434" spans="1:6" ht="15">
      <c r="A434" s="8" t="s">
        <v>253</v>
      </c>
      <c r="B434" s="5" t="s">
        <v>254</v>
      </c>
      <c r="C434" s="17" t="s">
        <v>255</v>
      </c>
      <c r="D434" s="5">
        <v>382</v>
      </c>
      <c r="E434" s="4"/>
      <c r="F434" s="5">
        <f>IFERROR($D434*$E434, 0)</f>
        <v>0</v>
      </c>
    </row>
    <row r="435" spans="1:6" ht="15">
      <c r="A435" s="7" t="s">
        <v>416</v>
      </c>
      <c r="B435" s="3" t="s">
        <v>417</v>
      </c>
      <c r="C435" s="16" t="s">
        <v>418</v>
      </c>
      <c r="D435" s="3">
        <v>104.74000000000001</v>
      </c>
      <c r="E435" s="2"/>
      <c r="F435" s="3">
        <f>IFERROR($D435*$E435, 0)</f>
        <v>0</v>
      </c>
    </row>
    <row r="436" spans="1:6" ht="15">
      <c r="A436" s="8" t="s">
        <v>836</v>
      </c>
      <c r="B436" s="5" t="s">
        <v>837</v>
      </c>
      <c r="C436" s="17" t="s">
        <v>838</v>
      </c>
      <c r="D436" s="5">
        <v>5.08</v>
      </c>
      <c r="E436" s="4"/>
      <c r="F436" s="5">
        <f>IFERROR($D436*$E436, 0)</f>
        <v>0</v>
      </c>
    </row>
    <row r="437" spans="1:6" ht="15">
      <c r="A437" s="7" t="s">
        <v>839</v>
      </c>
      <c r="B437" s="3" t="s">
        <v>840</v>
      </c>
      <c r="C437" s="16" t="s">
        <v>841</v>
      </c>
      <c r="D437" s="3">
        <v>5.08</v>
      </c>
      <c r="E437" s="2"/>
      <c r="F437" s="3">
        <f t="shared" ref="F437" si="27">IFERROR($D437*$E437, 0)</f>
        <v>0</v>
      </c>
    </row>
    <row r="438" spans="1:6" ht="14.25" customHeight="1">
      <c r="A438" s="8" t="s">
        <v>842</v>
      </c>
      <c r="B438" s="5" t="s">
        <v>843</v>
      </c>
      <c r="C438" s="17" t="s">
        <v>844</v>
      </c>
      <c r="D438" s="5">
        <v>5.08</v>
      </c>
      <c r="E438" s="4"/>
      <c r="F438" s="5">
        <f>IFERROR($D438*$E438, 0)</f>
        <v>0</v>
      </c>
    </row>
    <row r="439" spans="1:6" ht="26.25" customHeight="1">
      <c r="A439" s="32" t="s">
        <v>845</v>
      </c>
      <c r="B439" s="32"/>
      <c r="C439" s="32"/>
      <c r="D439" s="32"/>
      <c r="E439" s="32"/>
      <c r="F439" s="32"/>
    </row>
    <row r="440" spans="1:6" ht="15">
      <c r="A440" s="1" t="s">
        <v>7</v>
      </c>
      <c r="B440" s="1" t="s">
        <v>8</v>
      </c>
      <c r="C440" s="1" t="s">
        <v>9</v>
      </c>
      <c r="D440" s="1" t="s">
        <v>10</v>
      </c>
      <c r="E440" s="1" t="s">
        <v>11</v>
      </c>
      <c r="F440" s="1" t="s">
        <v>12</v>
      </c>
    </row>
    <row r="441" spans="1:6" ht="30">
      <c r="A441" s="7" t="s">
        <v>642</v>
      </c>
      <c r="B441" s="3" t="s">
        <v>643</v>
      </c>
      <c r="C441" s="16" t="s">
        <v>644</v>
      </c>
      <c r="D441" s="3">
        <v>5157</v>
      </c>
      <c r="E441" s="2"/>
      <c r="F441" s="3">
        <f>IFERROR($D441*$E441, 0)</f>
        <v>0</v>
      </c>
    </row>
    <row r="442" spans="1:6" ht="30">
      <c r="A442" s="8" t="s">
        <v>645</v>
      </c>
      <c r="B442" s="5" t="s">
        <v>646</v>
      </c>
      <c r="C442" s="17" t="s">
        <v>647</v>
      </c>
      <c r="D442" s="5">
        <v>1731</v>
      </c>
      <c r="E442" s="4"/>
      <c r="F442" s="5">
        <f t="shared" ref="F442:F443" si="28">IFERROR($D442*$E442, 0)</f>
        <v>0</v>
      </c>
    </row>
    <row r="443" spans="1:6" ht="30">
      <c r="A443" s="7" t="s">
        <v>648</v>
      </c>
      <c r="B443" s="3" t="s">
        <v>649</v>
      </c>
      <c r="C443" s="16" t="s">
        <v>650</v>
      </c>
      <c r="D443" s="3">
        <v>983</v>
      </c>
      <c r="E443" s="2"/>
      <c r="F443" s="3">
        <f t="shared" si="28"/>
        <v>0</v>
      </c>
    </row>
    <row r="444" spans="1:6" ht="15">
      <c r="A444" s="8" t="s">
        <v>651</v>
      </c>
      <c r="B444" s="5" t="s">
        <v>652</v>
      </c>
      <c r="C444" s="17" t="s">
        <v>653</v>
      </c>
      <c r="D444" s="5">
        <v>1693</v>
      </c>
      <c r="E444" s="4"/>
      <c r="F444" s="5">
        <f>IFERROR($D444*$E444, 0)</f>
        <v>0</v>
      </c>
    </row>
    <row r="445" spans="1:6" ht="15">
      <c r="A445" s="7" t="s">
        <v>654</v>
      </c>
      <c r="B445" s="3" t="s">
        <v>655</v>
      </c>
      <c r="C445" s="16" t="s">
        <v>656</v>
      </c>
      <c r="D445" s="3">
        <v>317</v>
      </c>
      <c r="E445" s="2"/>
      <c r="F445" s="3">
        <f>IFERROR($D445*$E445, 0)</f>
        <v>0</v>
      </c>
    </row>
    <row r="446" spans="1:6" ht="15">
      <c r="A446" s="8" t="s">
        <v>846</v>
      </c>
      <c r="B446" s="5" t="s">
        <v>847</v>
      </c>
      <c r="C446" s="17" t="s">
        <v>848</v>
      </c>
      <c r="D446" s="5">
        <v>679</v>
      </c>
      <c r="E446" s="4"/>
      <c r="F446" s="5">
        <f>IFERROR($D446*$E446, 0)</f>
        <v>0</v>
      </c>
    </row>
    <row r="447" spans="1:6" ht="15">
      <c r="A447" s="7" t="s">
        <v>849</v>
      </c>
      <c r="B447" s="3" t="s">
        <v>850</v>
      </c>
      <c r="C447" s="16" t="s">
        <v>851</v>
      </c>
      <c r="D447" s="3">
        <v>198</v>
      </c>
      <c r="E447" s="2"/>
      <c r="F447" s="3">
        <f>IFERROR($D447*$E447, 0)</f>
        <v>0</v>
      </c>
    </row>
    <row r="448" spans="1:6" ht="15">
      <c r="A448" s="8" t="s">
        <v>852</v>
      </c>
      <c r="B448" s="5" t="s">
        <v>853</v>
      </c>
      <c r="C448" s="17" t="s">
        <v>854</v>
      </c>
      <c r="D448" s="5">
        <v>997</v>
      </c>
      <c r="E448" s="4"/>
      <c r="F448" s="5">
        <f>IFERROR($D448*$E448, 0)</f>
        <v>0</v>
      </c>
    </row>
    <row r="449" spans="1:6" ht="15">
      <c r="A449" s="7" t="s">
        <v>855</v>
      </c>
      <c r="B449" s="3" t="s">
        <v>856</v>
      </c>
      <c r="C449" s="16" t="s">
        <v>857</v>
      </c>
      <c r="D449" s="3">
        <v>212</v>
      </c>
      <c r="E449" s="2"/>
      <c r="F449" s="3">
        <f t="shared" ref="F449:F451" si="29">IFERROR($D449*$E449, 0)</f>
        <v>0</v>
      </c>
    </row>
    <row r="450" spans="1:6" ht="15">
      <c r="A450" s="8" t="s">
        <v>55</v>
      </c>
      <c r="B450" s="5" t="s">
        <v>56</v>
      </c>
      <c r="C450" s="17" t="s">
        <v>657</v>
      </c>
      <c r="D450" s="5">
        <v>878</v>
      </c>
      <c r="E450" s="4"/>
      <c r="F450" s="5">
        <f>IFERROR($D450*$E450, 0)</f>
        <v>0</v>
      </c>
    </row>
    <row r="451" spans="1:6" ht="15">
      <c r="A451" s="7" t="s">
        <v>58</v>
      </c>
      <c r="B451" s="3" t="s">
        <v>59</v>
      </c>
      <c r="C451" s="16" t="s">
        <v>658</v>
      </c>
      <c r="D451" s="3">
        <v>36.39</v>
      </c>
      <c r="E451" s="2"/>
      <c r="F451" s="3">
        <f t="shared" si="29"/>
        <v>0</v>
      </c>
    </row>
    <row r="452" spans="1:6" ht="15">
      <c r="A452" s="8" t="s">
        <v>43</v>
      </c>
      <c r="B452" s="5" t="s">
        <v>44</v>
      </c>
      <c r="C452" s="17" t="s">
        <v>858</v>
      </c>
      <c r="D452" s="5">
        <v>584</v>
      </c>
      <c r="E452" s="4"/>
      <c r="F452" s="5">
        <f>IFERROR($D452*$E452, 0)</f>
        <v>0</v>
      </c>
    </row>
    <row r="453" spans="1:6" ht="26.25" customHeight="1">
      <c r="A453" s="32" t="s">
        <v>859</v>
      </c>
      <c r="B453" s="32"/>
      <c r="C453" s="32"/>
      <c r="D453" s="32"/>
      <c r="E453" s="32"/>
      <c r="F453" s="32"/>
    </row>
    <row r="454" spans="1:6" ht="15">
      <c r="A454" s="1" t="s">
        <v>7</v>
      </c>
      <c r="B454" s="1" t="s">
        <v>8</v>
      </c>
      <c r="C454" s="1" t="s">
        <v>9</v>
      </c>
      <c r="D454" s="1" t="s">
        <v>10</v>
      </c>
      <c r="E454" s="1" t="s">
        <v>11</v>
      </c>
      <c r="F454" s="1" t="s">
        <v>12</v>
      </c>
    </row>
    <row r="455" spans="1:6" ht="15">
      <c r="A455" s="7" t="s">
        <v>860</v>
      </c>
      <c r="B455" s="3" t="s">
        <v>861</v>
      </c>
      <c r="C455" s="16" t="s">
        <v>862</v>
      </c>
      <c r="D455" s="3">
        <v>116</v>
      </c>
      <c r="E455" s="2"/>
      <c r="F455" s="3">
        <f>IFERROR($D455*$E455, 0)</f>
        <v>0</v>
      </c>
    </row>
    <row r="456" spans="1:6" ht="15">
      <c r="A456" s="8" t="s">
        <v>863</v>
      </c>
      <c r="B456" s="5" t="s">
        <v>864</v>
      </c>
      <c r="C456" s="17" t="s">
        <v>865</v>
      </c>
      <c r="D456" s="5">
        <v>110</v>
      </c>
      <c r="E456" s="4"/>
      <c r="F456" s="5">
        <f t="shared" ref="F456:F457" si="30">IFERROR($D456*$E456, 0)</f>
        <v>0</v>
      </c>
    </row>
    <row r="457" spans="1:6" ht="15">
      <c r="A457" s="7" t="s">
        <v>866</v>
      </c>
      <c r="B457" s="3" t="s">
        <v>867</v>
      </c>
      <c r="C457" s="16" t="s">
        <v>868</v>
      </c>
      <c r="D457" s="3">
        <v>269</v>
      </c>
      <c r="E457" s="2"/>
      <c r="F457" s="3">
        <f t="shared" si="30"/>
        <v>0</v>
      </c>
    </row>
    <row r="458" spans="1:6" ht="15">
      <c r="A458" s="8" t="s">
        <v>869</v>
      </c>
      <c r="B458" s="5" t="s">
        <v>870</v>
      </c>
      <c r="C458" s="17" t="s">
        <v>871</v>
      </c>
      <c r="D458" s="5">
        <v>315</v>
      </c>
      <c r="E458" s="4"/>
      <c r="F458" s="5">
        <f>IFERROR($D458*$E458, 0)</f>
        <v>0</v>
      </c>
    </row>
    <row r="459" spans="1:6" ht="15">
      <c r="A459" s="7" t="s">
        <v>872</v>
      </c>
      <c r="B459" s="3" t="s">
        <v>873</v>
      </c>
      <c r="C459" s="16" t="s">
        <v>874</v>
      </c>
      <c r="D459" s="3">
        <v>382</v>
      </c>
      <c r="E459" s="2"/>
      <c r="F459" s="3">
        <f>IFERROR($D459*$E459, 0)</f>
        <v>0</v>
      </c>
    </row>
    <row r="460" spans="1:6" ht="15">
      <c r="A460" s="8" t="s">
        <v>875</v>
      </c>
      <c r="B460" s="5" t="s">
        <v>876</v>
      </c>
      <c r="C460" s="17" t="s">
        <v>877</v>
      </c>
      <c r="D460" s="5">
        <v>236</v>
      </c>
      <c r="E460" s="4"/>
      <c r="F460" s="5">
        <f>IFERROR($D460*$E460, 0)</f>
        <v>0</v>
      </c>
    </row>
    <row r="461" spans="1:6" ht="30">
      <c r="A461" s="7" t="s">
        <v>878</v>
      </c>
      <c r="B461" s="3" t="s">
        <v>879</v>
      </c>
      <c r="C461" s="16" t="s">
        <v>880</v>
      </c>
      <c r="D461" s="3">
        <v>823</v>
      </c>
      <c r="E461" s="2"/>
      <c r="F461" s="3">
        <v>0</v>
      </c>
    </row>
    <row r="462" spans="1:6" ht="26.25" customHeight="1">
      <c r="A462" s="32" t="s">
        <v>881</v>
      </c>
      <c r="B462" s="32"/>
      <c r="C462" s="32"/>
      <c r="D462" s="32"/>
      <c r="E462" s="32"/>
      <c r="F462" s="32"/>
    </row>
    <row r="463" spans="1:6" ht="15">
      <c r="A463" s="1" t="s">
        <v>7</v>
      </c>
      <c r="B463" s="1" t="s">
        <v>8</v>
      </c>
      <c r="C463" s="1" t="s">
        <v>9</v>
      </c>
      <c r="D463" s="1" t="s">
        <v>10</v>
      </c>
      <c r="E463" s="1" t="s">
        <v>11</v>
      </c>
      <c r="F463" s="1" t="s">
        <v>12</v>
      </c>
    </row>
    <row r="464" spans="1:6" ht="15">
      <c r="A464" s="7" t="s">
        <v>882</v>
      </c>
      <c r="B464" s="3" t="s">
        <v>883</v>
      </c>
      <c r="C464" s="16" t="s">
        <v>884</v>
      </c>
      <c r="D464" s="3" t="s">
        <v>37</v>
      </c>
      <c r="E464" s="2"/>
      <c r="F464" s="3">
        <f>IFERROR($D464*$E464, 0)</f>
        <v>0</v>
      </c>
    </row>
    <row r="465" spans="1:6" ht="15">
      <c r="A465" s="8" t="s">
        <v>885</v>
      </c>
      <c r="B465" s="5" t="s">
        <v>886</v>
      </c>
      <c r="C465" s="17" t="s">
        <v>887</v>
      </c>
      <c r="D465" s="5" t="s">
        <v>37</v>
      </c>
      <c r="E465" s="4"/>
      <c r="F465" s="5">
        <f t="shared" ref="F465:F466" si="31">IFERROR($D465*$E465, 0)</f>
        <v>0</v>
      </c>
    </row>
    <row r="466" spans="1:6" ht="15">
      <c r="A466" s="7" t="s">
        <v>888</v>
      </c>
      <c r="B466" s="3" t="s">
        <v>889</v>
      </c>
      <c r="C466" s="16" t="s">
        <v>890</v>
      </c>
      <c r="D466" s="3" t="s">
        <v>37</v>
      </c>
      <c r="E466" s="2"/>
      <c r="F466" s="3">
        <f t="shared" si="31"/>
        <v>0</v>
      </c>
    </row>
    <row r="467" spans="1:6" ht="15">
      <c r="A467" s="8" t="s">
        <v>891</v>
      </c>
      <c r="B467" s="5" t="s">
        <v>892</v>
      </c>
      <c r="C467" s="17" t="s">
        <v>893</v>
      </c>
      <c r="D467" s="5" t="s">
        <v>37</v>
      </c>
      <c r="E467" s="4"/>
      <c r="F467" s="5">
        <f>IFERROR($D467*$E467, 0)</f>
        <v>0</v>
      </c>
    </row>
    <row r="468" spans="1:6" ht="15">
      <c r="A468" s="7" t="s">
        <v>894</v>
      </c>
      <c r="B468" s="3" t="s">
        <v>895</v>
      </c>
      <c r="C468" s="16" t="s">
        <v>896</v>
      </c>
      <c r="D468" s="3" t="s">
        <v>37</v>
      </c>
      <c r="E468" s="2"/>
      <c r="F468" s="3">
        <f>IFERROR($D468*$E468, 0)</f>
        <v>0</v>
      </c>
    </row>
    <row r="469" spans="1:6" ht="15">
      <c r="A469" s="8" t="s">
        <v>897</v>
      </c>
      <c r="B469" s="5"/>
      <c r="C469" s="17" t="s">
        <v>898</v>
      </c>
      <c r="D469" s="5" t="s">
        <v>37</v>
      </c>
      <c r="E469" s="4"/>
      <c r="F469" s="5">
        <f>IFERROR($D469*$E469, 0)</f>
        <v>0</v>
      </c>
    </row>
    <row r="470" spans="1:6" ht="15">
      <c r="A470" s="7" t="s">
        <v>899</v>
      </c>
      <c r="B470" s="3" t="s">
        <v>900</v>
      </c>
      <c r="C470" s="16" t="s">
        <v>901</v>
      </c>
      <c r="D470" s="3" t="s">
        <v>37</v>
      </c>
      <c r="E470" s="2"/>
      <c r="F470" s="3">
        <v>0</v>
      </c>
    </row>
    <row r="471" spans="1:6" ht="15">
      <c r="A471" s="8" t="s">
        <v>902</v>
      </c>
      <c r="B471" s="5" t="s">
        <v>903</v>
      </c>
      <c r="C471" s="17" t="s">
        <v>904</v>
      </c>
      <c r="D471" s="5" t="s">
        <v>37</v>
      </c>
      <c r="E471" s="4"/>
      <c r="F471" s="5">
        <f>IFERROR($D471*$E471, 0)</f>
        <v>0</v>
      </c>
    </row>
    <row r="472" spans="1:6" ht="15">
      <c r="A472" s="7" t="s">
        <v>905</v>
      </c>
      <c r="B472" s="3" t="s">
        <v>906</v>
      </c>
      <c r="C472" s="16" t="s">
        <v>907</v>
      </c>
      <c r="D472" s="3" t="s">
        <v>37</v>
      </c>
      <c r="E472" s="2"/>
      <c r="F472" s="3">
        <f t="shared" ref="F472:F473" si="32">IFERROR($D472*$E472, 0)</f>
        <v>0</v>
      </c>
    </row>
    <row r="473" spans="1:6" ht="15">
      <c r="A473" s="8" t="s">
        <v>908</v>
      </c>
      <c r="B473" s="5" t="s">
        <v>909</v>
      </c>
      <c r="C473" s="17" t="s">
        <v>910</v>
      </c>
      <c r="D473" s="5" t="s">
        <v>37</v>
      </c>
      <c r="E473" s="4"/>
      <c r="F473" s="5">
        <f t="shared" si="32"/>
        <v>0</v>
      </c>
    </row>
    <row r="474" spans="1:6" ht="15">
      <c r="A474" s="7" t="s">
        <v>911</v>
      </c>
      <c r="B474" s="3" t="s">
        <v>912</v>
      </c>
      <c r="C474" s="16" t="s">
        <v>913</v>
      </c>
      <c r="D474" s="3" t="s">
        <v>37</v>
      </c>
      <c r="E474" s="2"/>
      <c r="F474" s="3">
        <f>IFERROR($D474*$E474, 0)</f>
        <v>0</v>
      </c>
    </row>
    <row r="475" spans="1:6" ht="15">
      <c r="A475" s="8" t="s">
        <v>914</v>
      </c>
      <c r="B475" s="5" t="s">
        <v>915</v>
      </c>
      <c r="C475" s="17" t="s">
        <v>916</v>
      </c>
      <c r="D475" s="5" t="s">
        <v>37</v>
      </c>
      <c r="E475" s="4"/>
      <c r="F475" s="5">
        <f>IFERROR($D475*$E475, 0)</f>
        <v>0</v>
      </c>
    </row>
    <row r="476" spans="1:6" ht="15">
      <c r="A476" s="7" t="s">
        <v>917</v>
      </c>
      <c r="B476" s="3" t="s">
        <v>918</v>
      </c>
      <c r="C476" s="16" t="s">
        <v>919</v>
      </c>
      <c r="D476" s="3" t="s">
        <v>37</v>
      </c>
      <c r="E476" s="2"/>
      <c r="F476" s="3">
        <f>IFERROR($D476*$E476, 0)</f>
        <v>0</v>
      </c>
    </row>
    <row r="477" spans="1:6" ht="15">
      <c r="A477" s="8" t="s">
        <v>920</v>
      </c>
      <c r="B477" s="5" t="s">
        <v>921</v>
      </c>
      <c r="C477" s="17" t="s">
        <v>922</v>
      </c>
      <c r="D477" s="5" t="s">
        <v>37</v>
      </c>
      <c r="E477" s="4"/>
      <c r="F477" s="5">
        <v>0</v>
      </c>
    </row>
    <row r="478" spans="1:6" ht="15">
      <c r="A478" s="7" t="s">
        <v>923</v>
      </c>
      <c r="B478" s="3" t="s">
        <v>924</v>
      </c>
      <c r="C478" s="16" t="s">
        <v>925</v>
      </c>
      <c r="D478" s="3" t="s">
        <v>37</v>
      </c>
      <c r="E478" s="2"/>
      <c r="F478" s="3">
        <f>IFERROR($D478*$E478, 0)</f>
        <v>0</v>
      </c>
    </row>
    <row r="479" spans="1:6" ht="15">
      <c r="A479" s="8" t="s">
        <v>926</v>
      </c>
      <c r="B479" s="5" t="s">
        <v>927</v>
      </c>
      <c r="C479" s="17" t="s">
        <v>928</v>
      </c>
      <c r="D479" s="5" t="s">
        <v>37</v>
      </c>
      <c r="E479" s="4"/>
      <c r="F479" s="5">
        <f>IFERROR($D479*$E479, 0)</f>
        <v>0</v>
      </c>
    </row>
    <row r="480" spans="1:6" ht="15">
      <c r="A480" s="7" t="s">
        <v>929</v>
      </c>
      <c r="B480" s="3"/>
      <c r="C480" s="16" t="s">
        <v>930</v>
      </c>
      <c r="D480" s="3" t="s">
        <v>37</v>
      </c>
      <c r="E480" s="2"/>
      <c r="F480" s="3">
        <v>0</v>
      </c>
    </row>
    <row r="481" spans="1:6" ht="26.25" customHeight="1">
      <c r="A481" s="32" t="s">
        <v>931</v>
      </c>
      <c r="B481" s="32"/>
      <c r="C481" s="32"/>
      <c r="D481" s="32"/>
      <c r="E481" s="32"/>
      <c r="F481" s="32"/>
    </row>
    <row r="482" spans="1:6" ht="15">
      <c r="A482" s="1" t="s">
        <v>7</v>
      </c>
      <c r="B482" s="1" t="s">
        <v>8</v>
      </c>
      <c r="C482" s="1" t="s">
        <v>9</v>
      </c>
      <c r="D482" s="1" t="s">
        <v>10</v>
      </c>
      <c r="E482" s="1" t="s">
        <v>11</v>
      </c>
      <c r="F482" s="1" t="s">
        <v>12</v>
      </c>
    </row>
    <row r="483" spans="1:6" ht="15">
      <c r="A483" s="7" t="s">
        <v>882</v>
      </c>
      <c r="B483" s="3" t="s">
        <v>883</v>
      </c>
      <c r="C483" s="16" t="s">
        <v>884</v>
      </c>
      <c r="D483" s="3" t="s">
        <v>37</v>
      </c>
      <c r="E483" s="2"/>
      <c r="F483" s="3">
        <f>IFERROR($D483*$E483, 0)</f>
        <v>0</v>
      </c>
    </row>
    <row r="484" spans="1:6" ht="15">
      <c r="A484" s="8" t="s">
        <v>885</v>
      </c>
      <c r="B484" s="5" t="s">
        <v>886</v>
      </c>
      <c r="C484" s="17" t="s">
        <v>887</v>
      </c>
      <c r="D484" s="5" t="s">
        <v>37</v>
      </c>
      <c r="E484" s="4"/>
      <c r="F484" s="5">
        <f t="shared" ref="F484:F500" si="33">IFERROR($D484*$E484, 0)</f>
        <v>0</v>
      </c>
    </row>
    <row r="485" spans="1:6" ht="15">
      <c r="A485" s="7" t="s">
        <v>888</v>
      </c>
      <c r="B485" s="3" t="s">
        <v>889</v>
      </c>
      <c r="C485" s="16" t="s">
        <v>890</v>
      </c>
      <c r="D485" s="3" t="s">
        <v>37</v>
      </c>
      <c r="E485" s="2"/>
      <c r="F485" s="3">
        <f t="shared" si="33"/>
        <v>0</v>
      </c>
    </row>
    <row r="486" spans="1:6" ht="15">
      <c r="A486" s="8" t="s">
        <v>891</v>
      </c>
      <c r="B486" s="5" t="s">
        <v>892</v>
      </c>
      <c r="C486" s="17" t="s">
        <v>893</v>
      </c>
      <c r="D486" s="5" t="s">
        <v>37</v>
      </c>
      <c r="E486" s="4"/>
      <c r="F486" s="5">
        <f t="shared" si="33"/>
        <v>0</v>
      </c>
    </row>
    <row r="487" spans="1:6" ht="15">
      <c r="A487" s="7" t="s">
        <v>894</v>
      </c>
      <c r="B487" s="3" t="s">
        <v>895</v>
      </c>
      <c r="C487" s="16" t="s">
        <v>896</v>
      </c>
      <c r="D487" s="3" t="s">
        <v>37</v>
      </c>
      <c r="E487" s="2"/>
      <c r="F487" s="3">
        <f t="shared" si="33"/>
        <v>0</v>
      </c>
    </row>
    <row r="488" spans="1:6" ht="15">
      <c r="A488" s="8" t="s">
        <v>897</v>
      </c>
      <c r="B488" s="5"/>
      <c r="C488" s="17" t="s">
        <v>898</v>
      </c>
      <c r="D488" s="5" t="s">
        <v>37</v>
      </c>
      <c r="E488" s="4"/>
      <c r="F488" s="5">
        <f t="shared" si="33"/>
        <v>0</v>
      </c>
    </row>
    <row r="489" spans="1:6" ht="15">
      <c r="A489" s="7" t="s">
        <v>899</v>
      </c>
      <c r="B489" s="3" t="s">
        <v>900</v>
      </c>
      <c r="C489" s="16" t="s">
        <v>901</v>
      </c>
      <c r="D489" s="3" t="s">
        <v>37</v>
      </c>
      <c r="E489" s="2"/>
      <c r="F489" s="3">
        <f t="shared" si="33"/>
        <v>0</v>
      </c>
    </row>
    <row r="490" spans="1:6" ht="15">
      <c r="A490" s="8" t="s">
        <v>902</v>
      </c>
      <c r="B490" s="5" t="s">
        <v>903</v>
      </c>
      <c r="C490" s="17" t="s">
        <v>904</v>
      </c>
      <c r="D490" s="5" t="s">
        <v>37</v>
      </c>
      <c r="E490" s="4"/>
      <c r="F490" s="5">
        <f t="shared" si="33"/>
        <v>0</v>
      </c>
    </row>
    <row r="491" spans="1:6" ht="15">
      <c r="A491" s="7" t="s">
        <v>905</v>
      </c>
      <c r="B491" s="3" t="s">
        <v>906</v>
      </c>
      <c r="C491" s="16" t="s">
        <v>907</v>
      </c>
      <c r="D491" s="3" t="s">
        <v>37</v>
      </c>
      <c r="E491" s="2"/>
      <c r="F491" s="3">
        <f t="shared" si="33"/>
        <v>0</v>
      </c>
    </row>
    <row r="492" spans="1:6" ht="15">
      <c r="A492" s="8" t="s">
        <v>908</v>
      </c>
      <c r="B492" s="5" t="s">
        <v>909</v>
      </c>
      <c r="C492" s="17" t="s">
        <v>910</v>
      </c>
      <c r="D492" s="5" t="s">
        <v>37</v>
      </c>
      <c r="E492" s="4"/>
      <c r="F492" s="5">
        <f t="shared" si="33"/>
        <v>0</v>
      </c>
    </row>
    <row r="493" spans="1:6" ht="15">
      <c r="A493" s="7" t="s">
        <v>911</v>
      </c>
      <c r="B493" s="3" t="s">
        <v>912</v>
      </c>
      <c r="C493" s="16" t="s">
        <v>913</v>
      </c>
      <c r="D493" s="3" t="s">
        <v>37</v>
      </c>
      <c r="E493" s="2"/>
      <c r="F493" s="3">
        <f t="shared" si="33"/>
        <v>0</v>
      </c>
    </row>
    <row r="494" spans="1:6" ht="15">
      <c r="A494" s="8" t="s">
        <v>914</v>
      </c>
      <c r="B494" s="5" t="s">
        <v>915</v>
      </c>
      <c r="C494" s="17" t="s">
        <v>916</v>
      </c>
      <c r="D494" s="5" t="s">
        <v>37</v>
      </c>
      <c r="E494" s="4"/>
      <c r="F494" s="5">
        <f t="shared" si="33"/>
        <v>0</v>
      </c>
    </row>
    <row r="495" spans="1:6" ht="15">
      <c r="A495" s="7" t="s">
        <v>917</v>
      </c>
      <c r="B495" s="3" t="s">
        <v>918</v>
      </c>
      <c r="C495" s="16" t="s">
        <v>919</v>
      </c>
      <c r="D495" s="3" t="s">
        <v>37</v>
      </c>
      <c r="E495" s="2"/>
      <c r="F495" s="3">
        <f t="shared" si="33"/>
        <v>0</v>
      </c>
    </row>
    <row r="496" spans="1:6" ht="15">
      <c r="A496" s="8" t="s">
        <v>920</v>
      </c>
      <c r="B496" s="5" t="s">
        <v>921</v>
      </c>
      <c r="C496" s="17" t="s">
        <v>922</v>
      </c>
      <c r="D496" s="5" t="s">
        <v>37</v>
      </c>
      <c r="E496" s="4"/>
      <c r="F496" s="5">
        <f t="shared" si="33"/>
        <v>0</v>
      </c>
    </row>
    <row r="497" spans="1:6" ht="15">
      <c r="A497" s="7" t="s">
        <v>923</v>
      </c>
      <c r="B497" s="3" t="s">
        <v>924</v>
      </c>
      <c r="C497" s="16" t="s">
        <v>925</v>
      </c>
      <c r="D497" s="3" t="s">
        <v>37</v>
      </c>
      <c r="E497" s="2"/>
      <c r="F497" s="3">
        <f t="shared" si="33"/>
        <v>0</v>
      </c>
    </row>
    <row r="498" spans="1:6" ht="15">
      <c r="A498" s="8" t="s">
        <v>926</v>
      </c>
      <c r="B498" s="5" t="s">
        <v>927</v>
      </c>
      <c r="C498" s="17" t="s">
        <v>928</v>
      </c>
      <c r="D498" s="5" t="s">
        <v>37</v>
      </c>
      <c r="E498" s="4"/>
      <c r="F498" s="5">
        <f t="shared" si="33"/>
        <v>0</v>
      </c>
    </row>
    <row r="499" spans="1:6" ht="15">
      <c r="A499" s="7" t="s">
        <v>932</v>
      </c>
      <c r="B499" s="3" t="s">
        <v>933</v>
      </c>
      <c r="C499" s="16" t="s">
        <v>934</v>
      </c>
      <c r="D499" s="3" t="s">
        <v>37</v>
      </c>
      <c r="E499" s="2"/>
      <c r="F499" s="3">
        <f t="shared" si="33"/>
        <v>0</v>
      </c>
    </row>
    <row r="500" spans="1:6" ht="15">
      <c r="A500" s="8" t="s">
        <v>935</v>
      </c>
      <c r="B500" s="5" t="s">
        <v>936</v>
      </c>
      <c r="C500" s="17" t="s">
        <v>937</v>
      </c>
      <c r="D500" s="5" t="s">
        <v>37</v>
      </c>
      <c r="E500" s="4"/>
      <c r="F500" s="5">
        <f t="shared" si="33"/>
        <v>0</v>
      </c>
    </row>
    <row r="501" spans="1:6" ht="26.25" customHeight="1">
      <c r="A501" s="32" t="s">
        <v>938</v>
      </c>
      <c r="B501" s="32"/>
      <c r="C501" s="32"/>
      <c r="D501" s="32"/>
      <c r="E501" s="32"/>
      <c r="F501" s="32"/>
    </row>
    <row r="502" spans="1:6" ht="15">
      <c r="A502" s="1" t="s">
        <v>7</v>
      </c>
      <c r="B502" s="1" t="s">
        <v>8</v>
      </c>
      <c r="C502" s="1" t="s">
        <v>9</v>
      </c>
      <c r="D502" s="1" t="s">
        <v>10</v>
      </c>
      <c r="E502" s="1" t="s">
        <v>11</v>
      </c>
      <c r="F502" s="1" t="s">
        <v>12</v>
      </c>
    </row>
    <row r="503" spans="1:6" ht="15">
      <c r="A503" s="7" t="s">
        <v>939</v>
      </c>
      <c r="B503" s="3" t="s">
        <v>940</v>
      </c>
      <c r="C503" s="16" t="s">
        <v>941</v>
      </c>
      <c r="D503" s="3">
        <v>8678</v>
      </c>
      <c r="E503" s="2"/>
      <c r="F503" s="3">
        <f t="shared" ref="F503:F504" si="34">IFERROR($D503*$E503, 0)</f>
        <v>0</v>
      </c>
    </row>
    <row r="504" spans="1:6" ht="15">
      <c r="A504" s="8" t="s">
        <v>942</v>
      </c>
      <c r="B504" s="5" t="s">
        <v>943</v>
      </c>
      <c r="C504" s="17" t="s">
        <v>944</v>
      </c>
      <c r="D504" s="5">
        <v>11964</v>
      </c>
      <c r="E504" s="4"/>
      <c r="F504" s="5">
        <f t="shared" si="34"/>
        <v>0</v>
      </c>
    </row>
    <row r="505" spans="1:6" ht="26.25" customHeight="1">
      <c r="A505" s="32" t="s">
        <v>945</v>
      </c>
      <c r="B505" s="32"/>
      <c r="C505" s="32"/>
      <c r="D505" s="32"/>
      <c r="E505" s="32"/>
      <c r="F505" s="32"/>
    </row>
    <row r="506" spans="1:6" ht="15">
      <c r="A506" s="1" t="s">
        <v>7</v>
      </c>
      <c r="B506" s="1" t="s">
        <v>8</v>
      </c>
      <c r="C506" s="1" t="s">
        <v>9</v>
      </c>
      <c r="D506" s="1" t="s">
        <v>10</v>
      </c>
      <c r="E506" s="1" t="s">
        <v>11</v>
      </c>
      <c r="F506" s="1" t="s">
        <v>12</v>
      </c>
    </row>
    <row r="507" spans="1:6" ht="15">
      <c r="A507" s="7" t="s">
        <v>946</v>
      </c>
      <c r="B507" s="3" t="s">
        <v>947</v>
      </c>
      <c r="C507" s="16" t="s">
        <v>948</v>
      </c>
      <c r="D507" s="3">
        <v>3266</v>
      </c>
      <c r="E507" s="2"/>
      <c r="F507" s="3">
        <f t="shared" ref="F507:F515" si="35">IFERROR($D507*$E507, 0)</f>
        <v>0</v>
      </c>
    </row>
    <row r="508" spans="1:6" ht="15">
      <c r="A508" s="8" t="s">
        <v>949</v>
      </c>
      <c r="B508" s="5" t="s">
        <v>950</v>
      </c>
      <c r="C508" s="17" t="s">
        <v>951</v>
      </c>
      <c r="D508" s="5">
        <v>2174</v>
      </c>
      <c r="E508" s="4"/>
      <c r="F508" s="5">
        <f t="shared" si="35"/>
        <v>0</v>
      </c>
    </row>
    <row r="509" spans="1:6" ht="15">
      <c r="A509" s="7" t="s">
        <v>952</v>
      </c>
      <c r="B509" s="3" t="s">
        <v>953</v>
      </c>
      <c r="C509" s="16" t="s">
        <v>954</v>
      </c>
      <c r="D509" s="3">
        <v>66.150000000000006</v>
      </c>
      <c r="E509" s="2"/>
      <c r="F509" s="3">
        <f t="shared" si="35"/>
        <v>0</v>
      </c>
    </row>
    <row r="510" spans="1:6" ht="15">
      <c r="A510" s="8" t="s">
        <v>955</v>
      </c>
      <c r="B510" s="5" t="s">
        <v>956</v>
      </c>
      <c r="C510" s="17" t="s">
        <v>957</v>
      </c>
      <c r="D510" s="5">
        <v>282</v>
      </c>
      <c r="E510" s="4"/>
      <c r="F510" s="5">
        <f t="shared" si="35"/>
        <v>0</v>
      </c>
    </row>
    <row r="511" spans="1:6" ht="15">
      <c r="A511" s="7" t="s">
        <v>958</v>
      </c>
      <c r="B511" s="3" t="s">
        <v>959</v>
      </c>
      <c r="C511" s="16" t="s">
        <v>960</v>
      </c>
      <c r="D511" s="3">
        <v>129</v>
      </c>
      <c r="E511" s="2"/>
      <c r="F511" s="3">
        <f t="shared" si="35"/>
        <v>0</v>
      </c>
    </row>
    <row r="512" spans="1:6" ht="15">
      <c r="A512" s="8" t="s">
        <v>961</v>
      </c>
      <c r="B512" s="5" t="s">
        <v>962</v>
      </c>
      <c r="C512" s="17" t="s">
        <v>963</v>
      </c>
      <c r="D512" s="5">
        <v>221</v>
      </c>
      <c r="E512" s="4"/>
      <c r="F512" s="5">
        <f t="shared" si="35"/>
        <v>0</v>
      </c>
    </row>
    <row r="513" spans="1:6" ht="15">
      <c r="A513" s="7" t="s">
        <v>964</v>
      </c>
      <c r="B513" s="3" t="s">
        <v>965</v>
      </c>
      <c r="C513" s="16" t="s">
        <v>966</v>
      </c>
      <c r="D513" s="3">
        <v>830</v>
      </c>
      <c r="E513" s="2"/>
      <c r="F513" s="3">
        <f t="shared" si="35"/>
        <v>0</v>
      </c>
    </row>
    <row r="514" spans="1:6" ht="15">
      <c r="A514" s="8" t="s">
        <v>967</v>
      </c>
      <c r="B514" s="5" t="s">
        <v>968</v>
      </c>
      <c r="C514" s="17" t="s">
        <v>969</v>
      </c>
      <c r="D514" s="5">
        <v>174</v>
      </c>
      <c r="E514" s="4"/>
      <c r="F514" s="5">
        <f t="shared" si="35"/>
        <v>0</v>
      </c>
    </row>
    <row r="515" spans="1:6" ht="15">
      <c r="A515" s="7" t="s">
        <v>970</v>
      </c>
      <c r="B515" s="3" t="s">
        <v>971</v>
      </c>
      <c r="C515" s="16" t="s">
        <v>972</v>
      </c>
      <c r="D515" s="3">
        <v>803</v>
      </c>
      <c r="E515" s="2"/>
      <c r="F515" s="3">
        <f t="shared" si="35"/>
        <v>0</v>
      </c>
    </row>
    <row r="516" spans="1:6" ht="26.25" customHeight="1">
      <c r="A516" s="32" t="s">
        <v>973</v>
      </c>
      <c r="B516" s="32"/>
      <c r="C516" s="32"/>
      <c r="D516" s="32"/>
      <c r="E516" s="32"/>
      <c r="F516" s="32"/>
    </row>
    <row r="517" spans="1:6" ht="15">
      <c r="A517" s="1" t="s">
        <v>7</v>
      </c>
      <c r="B517" s="1" t="s">
        <v>8</v>
      </c>
      <c r="C517" s="1" t="s">
        <v>9</v>
      </c>
      <c r="D517" s="1" t="s">
        <v>10</v>
      </c>
      <c r="E517" s="1" t="s">
        <v>11</v>
      </c>
      <c r="F517" s="1" t="s">
        <v>12</v>
      </c>
    </row>
    <row r="518" spans="1:6" ht="15">
      <c r="A518" s="7" t="s">
        <v>974</v>
      </c>
      <c r="B518" s="3" t="s">
        <v>975</v>
      </c>
      <c r="C518" s="16" t="s">
        <v>976</v>
      </c>
      <c r="D518" s="3">
        <v>1316</v>
      </c>
      <c r="E518" s="2"/>
      <c r="F518" s="3">
        <f>IFERROR($D518*$E518, 0)</f>
        <v>0</v>
      </c>
    </row>
    <row r="519" spans="1:6" ht="15">
      <c r="A519" s="8" t="s">
        <v>977</v>
      </c>
      <c r="B519" s="5" t="s">
        <v>978</v>
      </c>
      <c r="C519" s="17" t="s">
        <v>979</v>
      </c>
      <c r="D519" s="5">
        <v>249</v>
      </c>
      <c r="E519" s="4"/>
      <c r="F519" s="5">
        <f t="shared" ref="F519:F520" si="36">IFERROR($D519*$E519, 0)</f>
        <v>0</v>
      </c>
    </row>
    <row r="520" spans="1:6" ht="15">
      <c r="A520" s="7" t="s">
        <v>980</v>
      </c>
      <c r="B520" s="3" t="s">
        <v>981</v>
      </c>
      <c r="C520" s="16" t="s">
        <v>982</v>
      </c>
      <c r="D520" s="3">
        <v>193</v>
      </c>
      <c r="E520" s="2"/>
      <c r="F520" s="3">
        <f t="shared" si="36"/>
        <v>0</v>
      </c>
    </row>
    <row r="521" spans="1:6" ht="15">
      <c r="A521" s="8" t="s">
        <v>983</v>
      </c>
      <c r="B521" s="5" t="s">
        <v>984</v>
      </c>
      <c r="C521" s="17" t="s">
        <v>985</v>
      </c>
      <c r="D521" s="5">
        <v>806</v>
      </c>
      <c r="E521" s="4"/>
      <c r="F521" s="5">
        <f>IFERROR($D521*$E521, 0)</f>
        <v>0</v>
      </c>
    </row>
    <row r="522" spans="1:6" ht="15">
      <c r="A522" s="7" t="s">
        <v>986</v>
      </c>
      <c r="B522" s="3" t="s">
        <v>987</v>
      </c>
      <c r="C522" s="16" t="s">
        <v>988</v>
      </c>
      <c r="D522" s="3">
        <v>31.98</v>
      </c>
      <c r="E522" s="2"/>
      <c r="F522" s="3">
        <f>IFERROR($D522*$E522, 0)</f>
        <v>0</v>
      </c>
    </row>
    <row r="523" spans="1:6" ht="15">
      <c r="A523" s="8" t="s">
        <v>989</v>
      </c>
      <c r="B523" s="5" t="s">
        <v>990</v>
      </c>
      <c r="C523" s="17" t="s">
        <v>991</v>
      </c>
      <c r="D523" s="5">
        <v>33.08</v>
      </c>
      <c r="E523" s="4"/>
      <c r="F523" s="5">
        <f>IFERROR($D523*$E523, 0)</f>
        <v>0</v>
      </c>
    </row>
    <row r="524" spans="1:6" ht="15">
      <c r="A524" s="7" t="s">
        <v>992</v>
      </c>
      <c r="B524" s="3" t="s">
        <v>993</v>
      </c>
      <c r="C524" s="16" t="s">
        <v>994</v>
      </c>
      <c r="D524" s="3">
        <v>28.67</v>
      </c>
      <c r="E524" s="2"/>
      <c r="F524" s="3">
        <v>0</v>
      </c>
    </row>
    <row r="525" spans="1:6" ht="15">
      <c r="A525" s="8" t="s">
        <v>995</v>
      </c>
      <c r="B525" s="5" t="s">
        <v>996</v>
      </c>
      <c r="C525" s="17" t="s">
        <v>997</v>
      </c>
      <c r="D525" s="5">
        <v>248</v>
      </c>
      <c r="E525" s="4"/>
      <c r="F525" s="5">
        <f>IFERROR($D525*$E525, 0)</f>
        <v>0</v>
      </c>
    </row>
    <row r="526" spans="1:6" ht="15">
      <c r="A526" s="7" t="s">
        <v>998</v>
      </c>
      <c r="B526" s="3" t="s">
        <v>999</v>
      </c>
      <c r="C526" s="16" t="s">
        <v>1000</v>
      </c>
      <c r="D526" s="3">
        <v>2547</v>
      </c>
      <c r="E526" s="2"/>
      <c r="F526" s="3">
        <f>IFERROR($D526*$E526, 0)</f>
        <v>0</v>
      </c>
    </row>
    <row r="527" spans="1:6" ht="15">
      <c r="A527" s="8" t="s">
        <v>1001</v>
      </c>
      <c r="B527" s="5" t="s">
        <v>1002</v>
      </c>
      <c r="C527" s="17" t="s">
        <v>1003</v>
      </c>
      <c r="D527" s="5">
        <v>25.360000000000003</v>
      </c>
      <c r="E527" s="4"/>
      <c r="F527" s="5">
        <f>IFERROR($D527*$E527, 0)</f>
        <v>0</v>
      </c>
    </row>
    <row r="528" spans="1:6" ht="26.25" customHeight="1">
      <c r="A528" s="32" t="s">
        <v>1004</v>
      </c>
      <c r="B528" s="32"/>
      <c r="C528" s="32"/>
      <c r="D528" s="32"/>
      <c r="E528" s="32"/>
      <c r="F528" s="32"/>
    </row>
    <row r="529" spans="1:6" ht="15">
      <c r="A529" s="1" t="s">
        <v>7</v>
      </c>
      <c r="B529" s="1" t="s">
        <v>8</v>
      </c>
      <c r="C529" s="1" t="s">
        <v>9</v>
      </c>
      <c r="D529" s="1" t="s">
        <v>10</v>
      </c>
      <c r="E529" s="1" t="s">
        <v>11</v>
      </c>
      <c r="F529" s="1" t="s">
        <v>12</v>
      </c>
    </row>
    <row r="530" spans="1:6" ht="15">
      <c r="A530" s="7" t="s">
        <v>1005</v>
      </c>
      <c r="B530" s="3" t="s">
        <v>1006</v>
      </c>
      <c r="C530" s="16" t="s">
        <v>1007</v>
      </c>
      <c r="D530" s="3" t="s">
        <v>37</v>
      </c>
      <c r="E530" s="2"/>
      <c r="F530" s="3">
        <f>IFERROR($D530*$E530, 0)</f>
        <v>0</v>
      </c>
    </row>
    <row r="531" spans="1:6" ht="15">
      <c r="A531" s="8" t="s">
        <v>1008</v>
      </c>
      <c r="B531" s="5" t="s">
        <v>1009</v>
      </c>
      <c r="C531" s="17" t="s">
        <v>1010</v>
      </c>
      <c r="D531" s="5" t="s">
        <v>37</v>
      </c>
      <c r="E531" s="4"/>
      <c r="F531" s="5">
        <f t="shared" ref="F531:F532" si="37">IFERROR($D531*$E531, 0)</f>
        <v>0</v>
      </c>
    </row>
    <row r="532" spans="1:6" ht="15">
      <c r="A532" s="7" t="s">
        <v>1011</v>
      </c>
      <c r="B532" s="3" t="s">
        <v>1012</v>
      </c>
      <c r="C532" s="16" t="s">
        <v>1013</v>
      </c>
      <c r="D532" s="3" t="s">
        <v>37</v>
      </c>
      <c r="E532" s="2"/>
      <c r="F532" s="3">
        <f t="shared" si="37"/>
        <v>0</v>
      </c>
    </row>
    <row r="533" spans="1:6" ht="15">
      <c r="A533" s="8" t="s">
        <v>1014</v>
      </c>
      <c r="B533" s="5" t="s">
        <v>1015</v>
      </c>
      <c r="C533" s="17" t="s">
        <v>1016</v>
      </c>
      <c r="D533" s="5" t="s">
        <v>37</v>
      </c>
      <c r="E533" s="4"/>
      <c r="F533" s="5">
        <f>IFERROR($D533*$E533, 0)</f>
        <v>0</v>
      </c>
    </row>
    <row r="534" spans="1:6" ht="15">
      <c r="A534" s="7" t="s">
        <v>1017</v>
      </c>
      <c r="B534" s="3" t="s">
        <v>1018</v>
      </c>
      <c r="C534" s="16" t="s">
        <v>1019</v>
      </c>
      <c r="D534" s="3" t="s">
        <v>37</v>
      </c>
      <c r="E534" s="2"/>
      <c r="F534" s="3">
        <f>IFERROR($D534*$E534, 0)</f>
        <v>0</v>
      </c>
    </row>
    <row r="535" spans="1:6" ht="15">
      <c r="A535" s="8" t="s">
        <v>1020</v>
      </c>
      <c r="B535" s="5" t="s">
        <v>1021</v>
      </c>
      <c r="C535" s="17" t="s">
        <v>1022</v>
      </c>
      <c r="D535" s="5" t="s">
        <v>37</v>
      </c>
      <c r="E535" s="4"/>
      <c r="F535" s="5">
        <f>IFERROR($D535*$E535, 0)</f>
        <v>0</v>
      </c>
    </row>
    <row r="536" spans="1:6" ht="15">
      <c r="A536" s="7" t="s">
        <v>1023</v>
      </c>
      <c r="B536" s="3" t="s">
        <v>1024</v>
      </c>
      <c r="C536" s="16" t="s">
        <v>1025</v>
      </c>
      <c r="D536" s="3" t="s">
        <v>37</v>
      </c>
      <c r="E536" s="2"/>
      <c r="F536" s="3">
        <f>IFERROR($D536*$E536, 0)</f>
        <v>0</v>
      </c>
    </row>
    <row r="537" spans="1:6" s="14" customFormat="1">
      <c r="A537" s="23"/>
      <c r="C537" s="24"/>
      <c r="D537" s="25"/>
    </row>
    <row r="538" spans="1:6" s="14" customFormat="1">
      <c r="A538" s="23"/>
      <c r="C538" s="24"/>
      <c r="D538" s="25"/>
    </row>
    <row r="539" spans="1:6" s="14" customFormat="1">
      <c r="A539" s="23"/>
      <c r="C539" s="24"/>
      <c r="D539" s="25"/>
    </row>
    <row r="540" spans="1:6" s="14" customFormat="1">
      <c r="C540" s="24"/>
      <c r="D540" s="25"/>
    </row>
    <row r="541" spans="1:6" s="14" customFormat="1">
      <c r="C541" s="24"/>
      <c r="D541" s="25"/>
    </row>
    <row r="542" spans="1:6" s="14" customFormat="1">
      <c r="C542" s="24"/>
      <c r="D542" s="25"/>
    </row>
    <row r="543" spans="1:6" s="14" customFormat="1">
      <c r="C543" s="24"/>
      <c r="D543" s="25"/>
    </row>
    <row r="544" spans="1:6" s="14" customFormat="1">
      <c r="C544" s="24"/>
      <c r="D544" s="25"/>
    </row>
    <row r="545" spans="3:4" s="14" customFormat="1">
      <c r="C545" s="24"/>
      <c r="D545" s="25"/>
    </row>
    <row r="546" spans="3:4" s="14" customFormat="1">
      <c r="C546" s="24"/>
      <c r="D546" s="25"/>
    </row>
    <row r="547" spans="3:4" s="14" customFormat="1">
      <c r="C547" s="24"/>
      <c r="D547" s="25"/>
    </row>
    <row r="548" spans="3:4" s="14" customFormat="1">
      <c r="C548" s="24"/>
      <c r="D548" s="25"/>
    </row>
    <row r="549" spans="3:4" s="14" customFormat="1">
      <c r="C549" s="24"/>
      <c r="D549" s="25"/>
    </row>
    <row r="550" spans="3:4" s="14" customFormat="1">
      <c r="C550" s="24"/>
      <c r="D550" s="25"/>
    </row>
    <row r="551" spans="3:4" s="14" customFormat="1">
      <c r="C551" s="24"/>
      <c r="D551" s="25"/>
    </row>
    <row r="552" spans="3:4" s="14" customFormat="1">
      <c r="C552" s="24"/>
      <c r="D552" s="25"/>
    </row>
    <row r="553" spans="3:4" s="14" customFormat="1">
      <c r="C553" s="24"/>
      <c r="D553" s="25"/>
    </row>
    <row r="554" spans="3:4" s="14" customFormat="1">
      <c r="C554" s="24"/>
      <c r="D554" s="25"/>
    </row>
    <row r="555" spans="3:4" s="14" customFormat="1">
      <c r="C555" s="24"/>
      <c r="D555" s="25"/>
    </row>
    <row r="556" spans="3:4" s="14" customFormat="1">
      <c r="C556" s="24"/>
      <c r="D556" s="25"/>
    </row>
    <row r="557" spans="3:4" s="14" customFormat="1">
      <c r="C557" s="24"/>
      <c r="D557" s="25"/>
    </row>
    <row r="558" spans="3:4" s="14" customFormat="1">
      <c r="C558" s="24"/>
      <c r="D558" s="25"/>
    </row>
    <row r="559" spans="3:4" s="14" customFormat="1">
      <c r="C559" s="24"/>
      <c r="D559" s="25"/>
    </row>
    <row r="560" spans="3:4" s="14" customFormat="1">
      <c r="C560" s="24"/>
      <c r="D560" s="25"/>
    </row>
    <row r="561" spans="3:4" s="14" customFormat="1">
      <c r="C561" s="24"/>
      <c r="D561" s="25"/>
    </row>
    <row r="562" spans="3:4" s="14" customFormat="1">
      <c r="C562" s="24"/>
      <c r="D562" s="25"/>
    </row>
    <row r="563" spans="3:4" s="14" customFormat="1">
      <c r="C563" s="24"/>
      <c r="D563" s="25"/>
    </row>
    <row r="564" spans="3:4" s="14" customFormat="1">
      <c r="C564" s="24"/>
      <c r="D564" s="25"/>
    </row>
    <row r="565" spans="3:4" s="14" customFormat="1">
      <c r="C565" s="24"/>
      <c r="D565" s="25"/>
    </row>
    <row r="566" spans="3:4" s="14" customFormat="1">
      <c r="C566" s="24"/>
      <c r="D566" s="25"/>
    </row>
    <row r="567" spans="3:4" s="14" customFormat="1">
      <c r="C567" s="24"/>
      <c r="D567" s="25"/>
    </row>
    <row r="568" spans="3:4" s="14" customFormat="1">
      <c r="C568" s="24"/>
      <c r="D568" s="25"/>
    </row>
    <row r="569" spans="3:4" s="14" customFormat="1">
      <c r="C569" s="24"/>
      <c r="D569" s="25"/>
    </row>
    <row r="570" spans="3:4" s="14" customFormat="1">
      <c r="C570" s="24"/>
      <c r="D570" s="25"/>
    </row>
    <row r="571" spans="3:4" s="14" customFormat="1">
      <c r="C571" s="24"/>
      <c r="D571" s="25"/>
    </row>
    <row r="572" spans="3:4" s="14" customFormat="1">
      <c r="C572" s="24"/>
      <c r="D572" s="25"/>
    </row>
    <row r="573" spans="3:4" s="14" customFormat="1">
      <c r="C573" s="24"/>
      <c r="D573" s="25"/>
    </row>
    <row r="574" spans="3:4" s="14" customFormat="1">
      <c r="C574" s="24"/>
      <c r="D574" s="25"/>
    </row>
    <row r="575" spans="3:4" s="14" customFormat="1">
      <c r="C575" s="24"/>
      <c r="D575" s="25"/>
    </row>
    <row r="576" spans="3:4" s="14" customFormat="1">
      <c r="C576" s="24"/>
      <c r="D576" s="25"/>
    </row>
    <row r="577" spans="3:4" s="14" customFormat="1">
      <c r="C577" s="24"/>
      <c r="D577" s="25"/>
    </row>
    <row r="578" spans="3:4" s="14" customFormat="1">
      <c r="C578" s="24"/>
      <c r="D578" s="25"/>
    </row>
    <row r="579" spans="3:4" s="14" customFormat="1">
      <c r="C579" s="24"/>
      <c r="D579" s="25"/>
    </row>
    <row r="580" spans="3:4" s="14" customFormat="1">
      <c r="C580" s="24"/>
      <c r="D580" s="25"/>
    </row>
    <row r="581" spans="3:4" s="14" customFormat="1">
      <c r="C581" s="24"/>
      <c r="D581" s="25"/>
    </row>
    <row r="582" spans="3:4" s="14" customFormat="1">
      <c r="C582" s="24"/>
      <c r="D582" s="25"/>
    </row>
    <row r="583" spans="3:4" s="14" customFormat="1">
      <c r="C583" s="24"/>
      <c r="D583" s="25"/>
    </row>
    <row r="584" spans="3:4" s="14" customFormat="1">
      <c r="C584" s="24"/>
      <c r="D584" s="25"/>
    </row>
    <row r="585" spans="3:4" s="14" customFormat="1">
      <c r="C585" s="24"/>
      <c r="D585" s="25"/>
    </row>
    <row r="586" spans="3:4" s="14" customFormat="1">
      <c r="C586" s="24"/>
      <c r="D586" s="25"/>
    </row>
    <row r="587" spans="3:4" s="14" customFormat="1">
      <c r="C587" s="24"/>
      <c r="D587" s="25"/>
    </row>
    <row r="588" spans="3:4" s="14" customFormat="1">
      <c r="C588" s="24"/>
      <c r="D588" s="25"/>
    </row>
    <row r="589" spans="3:4" s="14" customFormat="1">
      <c r="C589" s="24"/>
      <c r="D589" s="25"/>
    </row>
    <row r="590" spans="3:4" s="14" customFormat="1">
      <c r="C590" s="24"/>
      <c r="D590" s="25"/>
    </row>
    <row r="591" spans="3:4" s="14" customFormat="1">
      <c r="C591" s="24"/>
      <c r="D591" s="25"/>
    </row>
    <row r="592" spans="3:4" s="14" customFormat="1">
      <c r="C592" s="24"/>
      <c r="D592" s="25"/>
    </row>
    <row r="593" spans="3:4" s="14" customFormat="1">
      <c r="C593" s="24"/>
      <c r="D593" s="25"/>
    </row>
    <row r="594" spans="3:4" s="14" customFormat="1">
      <c r="C594" s="24"/>
      <c r="D594" s="25"/>
    </row>
    <row r="595" spans="3:4" s="14" customFormat="1">
      <c r="C595" s="24"/>
      <c r="D595" s="25"/>
    </row>
    <row r="596" spans="3:4" s="14" customFormat="1">
      <c r="C596" s="24"/>
      <c r="D596" s="25"/>
    </row>
    <row r="597" spans="3:4" s="14" customFormat="1">
      <c r="C597" s="24"/>
      <c r="D597" s="25"/>
    </row>
    <row r="598" spans="3:4" s="14" customFormat="1">
      <c r="C598" s="24"/>
      <c r="D598" s="25"/>
    </row>
    <row r="599" spans="3:4" s="14" customFormat="1">
      <c r="C599" s="24"/>
      <c r="D599" s="25"/>
    </row>
    <row r="600" spans="3:4" s="14" customFormat="1">
      <c r="C600" s="24"/>
      <c r="D600" s="25"/>
    </row>
    <row r="601" spans="3:4" s="14" customFormat="1">
      <c r="C601" s="24"/>
      <c r="D601" s="25"/>
    </row>
    <row r="602" spans="3:4" s="14" customFormat="1">
      <c r="C602" s="24"/>
      <c r="D602" s="25"/>
    </row>
    <row r="603" spans="3:4" s="14" customFormat="1">
      <c r="C603" s="24"/>
      <c r="D603" s="25"/>
    </row>
    <row r="604" spans="3:4" s="14" customFormat="1">
      <c r="C604" s="24"/>
      <c r="D604" s="25"/>
    </row>
    <row r="605" spans="3:4" s="14" customFormat="1">
      <c r="C605" s="24"/>
      <c r="D605" s="25"/>
    </row>
    <row r="606" spans="3:4" s="14" customFormat="1">
      <c r="C606" s="24"/>
      <c r="D606" s="25"/>
    </row>
    <row r="607" spans="3:4" s="14" customFormat="1">
      <c r="C607" s="24"/>
      <c r="D607" s="25"/>
    </row>
    <row r="608" spans="3:4" s="14" customFormat="1">
      <c r="C608" s="24"/>
      <c r="D608" s="25"/>
    </row>
    <row r="609" spans="3:4" s="14" customFormat="1">
      <c r="C609" s="24"/>
      <c r="D609" s="25"/>
    </row>
    <row r="610" spans="3:4" s="14" customFormat="1">
      <c r="C610" s="24"/>
      <c r="D610" s="25"/>
    </row>
    <row r="611" spans="3:4" s="14" customFormat="1">
      <c r="C611" s="24"/>
      <c r="D611" s="25"/>
    </row>
    <row r="612" spans="3:4" s="14" customFormat="1">
      <c r="C612" s="24"/>
      <c r="D612" s="25"/>
    </row>
    <row r="613" spans="3:4" s="14" customFormat="1">
      <c r="C613" s="24"/>
      <c r="D613" s="25"/>
    </row>
    <row r="614" spans="3:4" s="14" customFormat="1">
      <c r="C614" s="24"/>
      <c r="D614" s="25"/>
    </row>
    <row r="615" spans="3:4" s="14" customFormat="1">
      <c r="C615" s="24"/>
      <c r="D615" s="25"/>
    </row>
    <row r="616" spans="3:4" s="14" customFormat="1">
      <c r="C616" s="24"/>
      <c r="D616" s="25"/>
    </row>
    <row r="617" spans="3:4" s="14" customFormat="1">
      <c r="C617" s="24"/>
      <c r="D617" s="25"/>
    </row>
    <row r="618" spans="3:4" s="14" customFormat="1">
      <c r="C618" s="24"/>
      <c r="D618" s="25"/>
    </row>
    <row r="619" spans="3:4" s="14" customFormat="1">
      <c r="C619" s="24"/>
      <c r="D619" s="25"/>
    </row>
    <row r="620" spans="3:4" s="14" customFormat="1">
      <c r="C620" s="24"/>
      <c r="D620" s="25"/>
    </row>
    <row r="621" spans="3:4" s="14" customFormat="1">
      <c r="C621" s="24"/>
      <c r="D621" s="25"/>
    </row>
    <row r="622" spans="3:4" s="14" customFormat="1">
      <c r="C622" s="24"/>
      <c r="D622" s="25"/>
    </row>
    <row r="623" spans="3:4" s="14" customFormat="1">
      <c r="C623" s="24"/>
      <c r="D623" s="25"/>
    </row>
    <row r="624" spans="3:4" s="14" customFormat="1">
      <c r="C624" s="24"/>
      <c r="D624" s="25"/>
    </row>
    <row r="625" spans="3:4" s="14" customFormat="1">
      <c r="C625" s="24"/>
      <c r="D625" s="25"/>
    </row>
    <row r="626" spans="3:4" s="14" customFormat="1">
      <c r="C626" s="24"/>
      <c r="D626" s="25"/>
    </row>
    <row r="627" spans="3:4" s="14" customFormat="1">
      <c r="C627" s="24"/>
      <c r="D627" s="25"/>
    </row>
    <row r="628" spans="3:4" s="14" customFormat="1">
      <c r="C628" s="24"/>
      <c r="D628" s="25"/>
    </row>
    <row r="629" spans="3:4" s="14" customFormat="1">
      <c r="C629" s="24"/>
      <c r="D629" s="25"/>
    </row>
    <row r="630" spans="3:4" s="14" customFormat="1">
      <c r="C630" s="24"/>
      <c r="D630" s="25"/>
    </row>
    <row r="631" spans="3:4" s="14" customFormat="1">
      <c r="C631" s="24"/>
      <c r="D631" s="25"/>
    </row>
    <row r="632" spans="3:4" s="14" customFormat="1">
      <c r="C632" s="24"/>
      <c r="D632" s="25"/>
    </row>
    <row r="633" spans="3:4" s="14" customFormat="1">
      <c r="C633" s="24"/>
      <c r="D633" s="25"/>
    </row>
    <row r="634" spans="3:4" s="14" customFormat="1">
      <c r="C634" s="24"/>
      <c r="D634" s="25"/>
    </row>
    <row r="635" spans="3:4" s="14" customFormat="1">
      <c r="C635" s="24"/>
      <c r="D635" s="25"/>
    </row>
    <row r="636" spans="3:4" s="14" customFormat="1">
      <c r="C636" s="24"/>
      <c r="D636" s="25"/>
    </row>
    <row r="637" spans="3:4" s="14" customFormat="1">
      <c r="C637" s="24"/>
      <c r="D637" s="25"/>
    </row>
    <row r="638" spans="3:4" s="14" customFormat="1">
      <c r="C638" s="24"/>
      <c r="D638" s="25"/>
    </row>
    <row r="639" spans="3:4" s="14" customFormat="1">
      <c r="C639" s="24"/>
      <c r="D639" s="25"/>
    </row>
    <row r="640" spans="3:4" s="14" customFormat="1">
      <c r="C640" s="24"/>
      <c r="D640" s="25"/>
    </row>
    <row r="641" spans="3:4" s="14" customFormat="1">
      <c r="C641" s="24"/>
      <c r="D641" s="25"/>
    </row>
    <row r="642" spans="3:4" s="14" customFormat="1">
      <c r="C642" s="24"/>
      <c r="D642" s="25"/>
    </row>
    <row r="643" spans="3:4" s="14" customFormat="1">
      <c r="C643" s="24"/>
      <c r="D643" s="25"/>
    </row>
    <row r="644" spans="3:4" s="14" customFormat="1">
      <c r="C644" s="24"/>
      <c r="D644" s="25"/>
    </row>
    <row r="645" spans="3:4" s="14" customFormat="1">
      <c r="C645" s="24"/>
      <c r="D645" s="25"/>
    </row>
    <row r="646" spans="3:4" s="14" customFormat="1">
      <c r="C646" s="24"/>
      <c r="D646" s="25"/>
    </row>
    <row r="647" spans="3:4" s="14" customFormat="1">
      <c r="C647" s="24"/>
      <c r="D647" s="25"/>
    </row>
    <row r="648" spans="3:4" s="14" customFormat="1">
      <c r="C648" s="24"/>
      <c r="D648" s="25"/>
    </row>
    <row r="649" spans="3:4" s="14" customFormat="1">
      <c r="C649" s="24"/>
      <c r="D649" s="25"/>
    </row>
    <row r="650" spans="3:4" s="14" customFormat="1">
      <c r="C650" s="24"/>
      <c r="D650" s="25"/>
    </row>
    <row r="651" spans="3:4" s="14" customFormat="1">
      <c r="C651" s="24"/>
      <c r="D651" s="25"/>
    </row>
    <row r="652" spans="3:4" s="14" customFormat="1">
      <c r="C652" s="24"/>
      <c r="D652" s="25"/>
    </row>
    <row r="653" spans="3:4" s="14" customFormat="1">
      <c r="C653" s="24"/>
      <c r="D653" s="25"/>
    </row>
    <row r="654" spans="3:4" s="14" customFormat="1">
      <c r="C654" s="24"/>
      <c r="D654" s="25"/>
    </row>
    <row r="655" spans="3:4" s="14" customFormat="1">
      <c r="C655" s="24"/>
      <c r="D655" s="25"/>
    </row>
    <row r="656" spans="3:4" s="14" customFormat="1">
      <c r="C656" s="24"/>
      <c r="D656" s="25"/>
    </row>
    <row r="657" spans="3:4" s="14" customFormat="1">
      <c r="C657" s="24"/>
      <c r="D657" s="25"/>
    </row>
    <row r="658" spans="3:4" s="14" customFormat="1">
      <c r="C658" s="24"/>
      <c r="D658" s="25"/>
    </row>
    <row r="659" spans="3:4" s="14" customFormat="1">
      <c r="C659" s="24"/>
      <c r="D659" s="25"/>
    </row>
    <row r="660" spans="3:4" s="14" customFormat="1">
      <c r="C660" s="24"/>
      <c r="D660" s="25"/>
    </row>
    <row r="661" spans="3:4" s="14" customFormat="1">
      <c r="C661" s="24"/>
      <c r="D661" s="25"/>
    </row>
    <row r="662" spans="3:4" s="14" customFormat="1">
      <c r="C662" s="24"/>
      <c r="D662" s="25"/>
    </row>
    <row r="663" spans="3:4" s="14" customFormat="1">
      <c r="C663" s="24"/>
      <c r="D663" s="25"/>
    </row>
    <row r="664" spans="3:4" s="14" customFormat="1">
      <c r="C664" s="24"/>
      <c r="D664" s="25"/>
    </row>
    <row r="665" spans="3:4" s="14" customFormat="1">
      <c r="C665" s="24"/>
      <c r="D665" s="25"/>
    </row>
    <row r="666" spans="3:4" s="14" customFormat="1">
      <c r="C666" s="24"/>
      <c r="D666" s="25"/>
    </row>
    <row r="667" spans="3:4" s="14" customFormat="1">
      <c r="C667" s="24"/>
      <c r="D667" s="25"/>
    </row>
    <row r="668" spans="3:4" s="14" customFormat="1">
      <c r="C668" s="24"/>
      <c r="D668" s="25"/>
    </row>
    <row r="669" spans="3:4" s="14" customFormat="1">
      <c r="C669" s="24"/>
      <c r="D669" s="25"/>
    </row>
    <row r="670" spans="3:4" s="14" customFormat="1">
      <c r="C670" s="24"/>
      <c r="D670" s="25"/>
    </row>
    <row r="671" spans="3:4" s="14" customFormat="1">
      <c r="C671" s="24"/>
      <c r="D671" s="25"/>
    </row>
    <row r="672" spans="3:4" s="14" customFormat="1">
      <c r="C672" s="24"/>
      <c r="D672" s="25"/>
    </row>
    <row r="673" spans="3:4" s="14" customFormat="1">
      <c r="C673" s="24"/>
      <c r="D673" s="25"/>
    </row>
    <row r="674" spans="3:4" s="14" customFormat="1">
      <c r="C674" s="24"/>
      <c r="D674" s="25"/>
    </row>
    <row r="675" spans="3:4" s="14" customFormat="1">
      <c r="C675" s="24"/>
      <c r="D675" s="25"/>
    </row>
    <row r="676" spans="3:4" s="14" customFormat="1">
      <c r="C676" s="24"/>
      <c r="D676" s="25"/>
    </row>
    <row r="677" spans="3:4" s="14" customFormat="1">
      <c r="C677" s="24"/>
      <c r="D677" s="25"/>
    </row>
    <row r="678" spans="3:4" s="14" customFormat="1">
      <c r="C678" s="24"/>
      <c r="D678" s="25"/>
    </row>
    <row r="679" spans="3:4" s="14" customFormat="1">
      <c r="C679" s="24"/>
      <c r="D679" s="25"/>
    </row>
    <row r="680" spans="3:4" s="14" customFormat="1">
      <c r="C680" s="24"/>
      <c r="D680" s="25"/>
    </row>
    <row r="681" spans="3:4" s="14" customFormat="1">
      <c r="C681" s="24"/>
      <c r="D681" s="25"/>
    </row>
    <row r="682" spans="3:4" s="14" customFormat="1">
      <c r="C682" s="24"/>
      <c r="D682" s="25"/>
    </row>
    <row r="683" spans="3:4" s="14" customFormat="1">
      <c r="C683" s="24"/>
      <c r="D683" s="25"/>
    </row>
    <row r="684" spans="3:4" s="14" customFormat="1">
      <c r="C684" s="24"/>
      <c r="D684" s="25"/>
    </row>
    <row r="685" spans="3:4" s="14" customFormat="1">
      <c r="C685" s="24"/>
      <c r="D685" s="25"/>
    </row>
    <row r="686" spans="3:4" s="14" customFormat="1">
      <c r="C686" s="24"/>
      <c r="D686" s="25"/>
    </row>
    <row r="687" spans="3:4" s="14" customFormat="1">
      <c r="C687" s="24"/>
      <c r="D687" s="25"/>
    </row>
    <row r="688" spans="3:4" s="14" customFormat="1">
      <c r="C688" s="24"/>
      <c r="D688" s="25"/>
    </row>
    <row r="689" spans="3:4" s="14" customFormat="1">
      <c r="C689" s="24"/>
      <c r="D689" s="25"/>
    </row>
    <row r="690" spans="3:4" s="14" customFormat="1">
      <c r="C690" s="24"/>
      <c r="D690" s="25"/>
    </row>
    <row r="691" spans="3:4" s="14" customFormat="1">
      <c r="C691" s="24"/>
      <c r="D691" s="25"/>
    </row>
    <row r="692" spans="3:4" s="14" customFormat="1">
      <c r="C692" s="24"/>
      <c r="D692" s="25"/>
    </row>
    <row r="693" spans="3:4" s="14" customFormat="1">
      <c r="C693" s="24"/>
      <c r="D693" s="25"/>
    </row>
    <row r="694" spans="3:4" s="14" customFormat="1">
      <c r="C694" s="24"/>
      <c r="D694" s="25"/>
    </row>
    <row r="695" spans="3:4" s="14" customFormat="1">
      <c r="C695" s="24"/>
      <c r="D695" s="25"/>
    </row>
    <row r="696" spans="3:4" s="14" customFormat="1">
      <c r="C696" s="24"/>
      <c r="D696" s="25"/>
    </row>
    <row r="697" spans="3:4" s="14" customFormat="1">
      <c r="C697" s="24"/>
      <c r="D697" s="25"/>
    </row>
    <row r="698" spans="3:4" s="14" customFormat="1">
      <c r="C698" s="24"/>
      <c r="D698" s="25"/>
    </row>
    <row r="699" spans="3:4" s="14" customFormat="1">
      <c r="C699" s="24"/>
      <c r="D699" s="25"/>
    </row>
    <row r="700" spans="3:4" s="14" customFormat="1">
      <c r="C700" s="24"/>
      <c r="D700" s="25"/>
    </row>
    <row r="701" spans="3:4" s="14" customFormat="1">
      <c r="C701" s="24"/>
      <c r="D701" s="25"/>
    </row>
    <row r="702" spans="3:4" s="14" customFormat="1">
      <c r="C702" s="24"/>
      <c r="D702" s="25"/>
    </row>
    <row r="703" spans="3:4" s="14" customFormat="1">
      <c r="C703" s="24"/>
      <c r="D703" s="25"/>
    </row>
    <row r="704" spans="3:4" s="14" customFormat="1">
      <c r="C704" s="24"/>
      <c r="D704" s="25"/>
    </row>
    <row r="705" spans="3:4" s="14" customFormat="1">
      <c r="C705" s="24"/>
      <c r="D705" s="25"/>
    </row>
    <row r="706" spans="3:4" s="14" customFormat="1">
      <c r="C706" s="24"/>
      <c r="D706" s="25"/>
    </row>
    <row r="707" spans="3:4" s="14" customFormat="1">
      <c r="C707" s="24"/>
      <c r="D707" s="25"/>
    </row>
    <row r="708" spans="3:4" s="14" customFormat="1">
      <c r="C708" s="24"/>
      <c r="D708" s="25"/>
    </row>
    <row r="709" spans="3:4" s="14" customFormat="1">
      <c r="C709" s="24"/>
      <c r="D709" s="25"/>
    </row>
    <row r="710" spans="3:4" s="14" customFormat="1">
      <c r="C710" s="24"/>
      <c r="D710" s="25"/>
    </row>
    <row r="711" spans="3:4" s="14" customFormat="1">
      <c r="C711" s="24"/>
      <c r="D711" s="25"/>
    </row>
    <row r="712" spans="3:4" s="14" customFormat="1">
      <c r="C712" s="24"/>
      <c r="D712" s="25"/>
    </row>
    <row r="713" spans="3:4" s="14" customFormat="1">
      <c r="C713" s="24"/>
      <c r="D713" s="25"/>
    </row>
    <row r="714" spans="3:4" s="14" customFormat="1">
      <c r="C714" s="24"/>
      <c r="D714" s="25"/>
    </row>
    <row r="715" spans="3:4" s="14" customFormat="1">
      <c r="C715" s="24"/>
      <c r="D715" s="25"/>
    </row>
    <row r="716" spans="3:4" s="14" customFormat="1">
      <c r="C716" s="24"/>
      <c r="D716" s="25"/>
    </row>
    <row r="717" spans="3:4" s="14" customFormat="1">
      <c r="C717" s="24"/>
      <c r="D717" s="25"/>
    </row>
    <row r="718" spans="3:4" s="14" customFormat="1">
      <c r="C718" s="24"/>
      <c r="D718" s="25"/>
    </row>
    <row r="719" spans="3:4" s="14" customFormat="1">
      <c r="C719" s="24"/>
      <c r="D719" s="25"/>
    </row>
    <row r="720" spans="3:4" s="14" customFormat="1">
      <c r="C720" s="24"/>
      <c r="D720" s="25"/>
    </row>
    <row r="721" spans="3:4" s="14" customFormat="1">
      <c r="C721" s="24"/>
      <c r="D721" s="25"/>
    </row>
    <row r="722" spans="3:4" s="14" customFormat="1">
      <c r="C722" s="24"/>
      <c r="D722" s="25"/>
    </row>
    <row r="723" spans="3:4" s="14" customFormat="1">
      <c r="C723" s="24"/>
      <c r="D723" s="25"/>
    </row>
    <row r="724" spans="3:4" s="14" customFormat="1">
      <c r="C724" s="24"/>
      <c r="D724" s="25"/>
    </row>
    <row r="725" spans="3:4" s="14" customFormat="1">
      <c r="C725" s="24"/>
      <c r="D725" s="25"/>
    </row>
    <row r="726" spans="3:4" s="14" customFormat="1">
      <c r="C726" s="24"/>
      <c r="D726" s="25"/>
    </row>
    <row r="727" spans="3:4" s="14" customFormat="1">
      <c r="C727" s="24"/>
      <c r="D727" s="25"/>
    </row>
    <row r="728" spans="3:4" s="14" customFormat="1">
      <c r="C728" s="24"/>
      <c r="D728" s="25"/>
    </row>
    <row r="729" spans="3:4" s="14" customFormat="1">
      <c r="C729" s="24"/>
      <c r="D729" s="25"/>
    </row>
    <row r="730" spans="3:4" s="14" customFormat="1">
      <c r="C730" s="24"/>
      <c r="D730" s="25"/>
    </row>
    <row r="731" spans="3:4" s="14" customFormat="1">
      <c r="C731" s="24"/>
      <c r="D731" s="25"/>
    </row>
    <row r="732" spans="3:4" s="14" customFormat="1">
      <c r="C732" s="24"/>
      <c r="D732" s="25"/>
    </row>
    <row r="733" spans="3:4" s="14" customFormat="1">
      <c r="C733" s="24"/>
      <c r="D733" s="25"/>
    </row>
    <row r="734" spans="3:4" s="14" customFormat="1">
      <c r="C734" s="24"/>
      <c r="D734" s="25"/>
    </row>
    <row r="735" spans="3:4" s="14" customFormat="1">
      <c r="C735" s="24"/>
      <c r="D735" s="25"/>
    </row>
    <row r="736" spans="3:4" s="14" customFormat="1">
      <c r="C736" s="24"/>
      <c r="D736" s="25"/>
    </row>
    <row r="737" spans="3:4" s="14" customFormat="1">
      <c r="C737" s="24"/>
      <c r="D737" s="25"/>
    </row>
    <row r="738" spans="3:4" s="14" customFormat="1">
      <c r="C738" s="24"/>
      <c r="D738" s="25"/>
    </row>
    <row r="739" spans="3:4" s="14" customFormat="1">
      <c r="C739" s="24"/>
      <c r="D739" s="25"/>
    </row>
    <row r="740" spans="3:4" s="14" customFormat="1">
      <c r="C740" s="24"/>
      <c r="D740" s="25"/>
    </row>
    <row r="741" spans="3:4" s="14" customFormat="1">
      <c r="C741" s="24"/>
      <c r="D741" s="25"/>
    </row>
    <row r="742" spans="3:4" s="14" customFormat="1">
      <c r="C742" s="24"/>
      <c r="D742" s="25"/>
    </row>
    <row r="743" spans="3:4" s="14" customFormat="1">
      <c r="C743" s="24"/>
      <c r="D743" s="25"/>
    </row>
    <row r="744" spans="3:4" s="14" customFormat="1">
      <c r="C744" s="24"/>
      <c r="D744" s="25"/>
    </row>
    <row r="745" spans="3:4" s="14" customFormat="1">
      <c r="C745" s="24"/>
      <c r="D745" s="25"/>
    </row>
    <row r="746" spans="3:4" s="14" customFormat="1">
      <c r="C746" s="24"/>
      <c r="D746" s="25"/>
    </row>
    <row r="747" spans="3:4" s="14" customFormat="1">
      <c r="C747" s="24"/>
      <c r="D747" s="25"/>
    </row>
    <row r="748" spans="3:4" s="14" customFormat="1">
      <c r="C748" s="24"/>
      <c r="D748" s="25"/>
    </row>
    <row r="749" spans="3:4" s="14" customFormat="1">
      <c r="C749" s="24"/>
      <c r="D749" s="25"/>
    </row>
    <row r="750" spans="3:4" s="14" customFormat="1">
      <c r="C750" s="24"/>
      <c r="D750" s="25"/>
    </row>
    <row r="751" spans="3:4" s="14" customFormat="1">
      <c r="C751" s="24"/>
      <c r="D751" s="25"/>
    </row>
    <row r="752" spans="3:4" s="14" customFormat="1">
      <c r="C752" s="24"/>
      <c r="D752" s="25"/>
    </row>
    <row r="753" spans="3:4" s="14" customFormat="1">
      <c r="C753" s="24"/>
      <c r="D753" s="25"/>
    </row>
    <row r="754" spans="3:4" s="14" customFormat="1">
      <c r="C754" s="24"/>
      <c r="D754" s="25"/>
    </row>
    <row r="755" spans="3:4" s="14" customFormat="1">
      <c r="C755" s="24"/>
      <c r="D755" s="25"/>
    </row>
    <row r="756" spans="3:4" s="14" customFormat="1">
      <c r="C756" s="24"/>
      <c r="D756" s="25"/>
    </row>
    <row r="757" spans="3:4" s="14" customFormat="1">
      <c r="C757" s="24"/>
      <c r="D757" s="25"/>
    </row>
    <row r="758" spans="3:4" s="14" customFormat="1">
      <c r="C758" s="24"/>
      <c r="D758" s="25"/>
    </row>
    <row r="759" spans="3:4" s="14" customFormat="1">
      <c r="C759" s="24"/>
      <c r="D759" s="25"/>
    </row>
    <row r="760" spans="3:4" s="14" customFormat="1">
      <c r="C760" s="24"/>
      <c r="D760" s="25"/>
    </row>
    <row r="761" spans="3:4" s="14" customFormat="1">
      <c r="C761" s="24"/>
      <c r="D761" s="25"/>
    </row>
    <row r="762" spans="3:4" s="14" customFormat="1">
      <c r="C762" s="24"/>
      <c r="D762" s="25"/>
    </row>
    <row r="763" spans="3:4" s="14" customFormat="1">
      <c r="C763" s="24"/>
      <c r="D763" s="25"/>
    </row>
    <row r="764" spans="3:4" s="14" customFormat="1">
      <c r="C764" s="24"/>
      <c r="D764" s="25"/>
    </row>
    <row r="765" spans="3:4" s="14" customFormat="1">
      <c r="C765" s="24"/>
      <c r="D765" s="25"/>
    </row>
    <row r="766" spans="3:4" s="14" customFormat="1">
      <c r="C766" s="24"/>
      <c r="D766" s="25"/>
    </row>
    <row r="767" spans="3:4" s="14" customFormat="1">
      <c r="C767" s="24"/>
      <c r="D767" s="25"/>
    </row>
    <row r="768" spans="3:4" s="14" customFormat="1">
      <c r="C768" s="24"/>
      <c r="D768" s="25"/>
    </row>
    <row r="769" spans="3:4" s="14" customFormat="1">
      <c r="C769" s="24"/>
      <c r="D769" s="25"/>
    </row>
    <row r="770" spans="3:4" s="14" customFormat="1">
      <c r="C770" s="24"/>
      <c r="D770" s="25"/>
    </row>
    <row r="771" spans="3:4" s="14" customFormat="1">
      <c r="C771" s="24"/>
      <c r="D771" s="25"/>
    </row>
    <row r="772" spans="3:4" s="14" customFormat="1">
      <c r="C772" s="24"/>
      <c r="D772" s="25"/>
    </row>
    <row r="773" spans="3:4" s="14" customFormat="1">
      <c r="C773" s="24"/>
      <c r="D773" s="25"/>
    </row>
    <row r="774" spans="3:4" s="14" customFormat="1">
      <c r="C774" s="24"/>
      <c r="D774" s="25"/>
    </row>
    <row r="775" spans="3:4" s="14" customFormat="1">
      <c r="C775" s="24"/>
      <c r="D775" s="25"/>
    </row>
    <row r="776" spans="3:4" s="14" customFormat="1">
      <c r="C776" s="24"/>
      <c r="D776" s="25"/>
    </row>
    <row r="777" spans="3:4" s="14" customFormat="1">
      <c r="C777" s="24"/>
      <c r="D777" s="25"/>
    </row>
    <row r="778" spans="3:4" s="14" customFormat="1">
      <c r="C778" s="24"/>
      <c r="D778" s="25"/>
    </row>
    <row r="779" spans="3:4" s="14" customFormat="1">
      <c r="C779" s="24"/>
      <c r="D779" s="25"/>
    </row>
    <row r="780" spans="3:4" s="14" customFormat="1">
      <c r="C780" s="24"/>
      <c r="D780" s="25"/>
    </row>
    <row r="781" spans="3:4" s="14" customFormat="1">
      <c r="C781" s="24"/>
      <c r="D781" s="25"/>
    </row>
    <row r="782" spans="3:4" s="14" customFormat="1">
      <c r="C782" s="24"/>
      <c r="D782" s="25"/>
    </row>
    <row r="783" spans="3:4" s="14" customFormat="1">
      <c r="C783" s="24"/>
      <c r="D783" s="25"/>
    </row>
    <row r="784" spans="3:4" s="14" customFormat="1">
      <c r="C784" s="24"/>
      <c r="D784" s="25"/>
    </row>
    <row r="785" spans="3:4" s="14" customFormat="1">
      <c r="C785" s="24"/>
      <c r="D785" s="25"/>
    </row>
    <row r="786" spans="3:4" s="14" customFormat="1">
      <c r="C786" s="24"/>
      <c r="D786" s="25"/>
    </row>
    <row r="787" spans="3:4" s="14" customFormat="1">
      <c r="C787" s="24"/>
      <c r="D787" s="25"/>
    </row>
    <row r="788" spans="3:4" s="14" customFormat="1">
      <c r="C788" s="24"/>
      <c r="D788" s="25"/>
    </row>
    <row r="789" spans="3:4" s="14" customFormat="1">
      <c r="C789" s="24"/>
      <c r="D789" s="25"/>
    </row>
    <row r="790" spans="3:4" s="14" customFormat="1">
      <c r="C790" s="24"/>
      <c r="D790" s="25"/>
    </row>
    <row r="791" spans="3:4" s="14" customFormat="1">
      <c r="C791" s="24"/>
      <c r="D791" s="25"/>
    </row>
    <row r="792" spans="3:4" s="14" customFormat="1">
      <c r="C792" s="24"/>
      <c r="D792" s="25"/>
    </row>
    <row r="793" spans="3:4" s="14" customFormat="1">
      <c r="C793" s="24"/>
      <c r="D793" s="25"/>
    </row>
    <row r="794" spans="3:4" s="14" customFormat="1">
      <c r="C794" s="24"/>
      <c r="D794" s="25"/>
    </row>
    <row r="795" spans="3:4" s="14" customFormat="1">
      <c r="C795" s="24"/>
      <c r="D795" s="25"/>
    </row>
    <row r="796" spans="3:4" s="14" customFormat="1">
      <c r="C796" s="24"/>
      <c r="D796" s="25"/>
    </row>
    <row r="797" spans="3:4" s="14" customFormat="1">
      <c r="C797" s="24"/>
      <c r="D797" s="25"/>
    </row>
    <row r="798" spans="3:4" s="14" customFormat="1">
      <c r="C798" s="24"/>
      <c r="D798" s="25"/>
    </row>
    <row r="799" spans="3:4" s="14" customFormat="1">
      <c r="C799" s="24"/>
      <c r="D799" s="25"/>
    </row>
    <row r="800" spans="3:4" s="14" customFormat="1">
      <c r="C800" s="24"/>
      <c r="D800" s="25"/>
    </row>
    <row r="801" spans="3:4" s="14" customFormat="1">
      <c r="C801" s="24"/>
      <c r="D801" s="25"/>
    </row>
    <row r="802" spans="3:4" s="14" customFormat="1">
      <c r="C802" s="24"/>
      <c r="D802" s="25"/>
    </row>
    <row r="803" spans="3:4" s="14" customFormat="1">
      <c r="C803" s="24"/>
      <c r="D803" s="25"/>
    </row>
    <row r="804" spans="3:4" s="14" customFormat="1">
      <c r="C804" s="24"/>
      <c r="D804" s="25"/>
    </row>
    <row r="805" spans="3:4" s="14" customFormat="1">
      <c r="C805" s="24"/>
      <c r="D805" s="25"/>
    </row>
    <row r="806" spans="3:4" s="14" customFormat="1">
      <c r="C806" s="24"/>
      <c r="D806" s="25"/>
    </row>
    <row r="807" spans="3:4" s="14" customFormat="1">
      <c r="C807" s="24"/>
      <c r="D807" s="25"/>
    </row>
    <row r="808" spans="3:4" s="14" customFormat="1">
      <c r="C808" s="24"/>
      <c r="D808" s="25"/>
    </row>
    <row r="809" spans="3:4" s="14" customFormat="1">
      <c r="C809" s="24"/>
      <c r="D809" s="25"/>
    </row>
    <row r="810" spans="3:4" s="14" customFormat="1">
      <c r="C810" s="24"/>
      <c r="D810" s="25"/>
    </row>
    <row r="811" spans="3:4" s="14" customFormat="1">
      <c r="C811" s="24"/>
      <c r="D811" s="25"/>
    </row>
    <row r="812" spans="3:4" s="14" customFormat="1">
      <c r="C812" s="24"/>
      <c r="D812" s="25"/>
    </row>
    <row r="813" spans="3:4" s="14" customFormat="1">
      <c r="C813" s="24"/>
      <c r="D813" s="25"/>
    </row>
    <row r="814" spans="3:4" s="14" customFormat="1">
      <c r="C814" s="24"/>
      <c r="D814" s="25"/>
    </row>
    <row r="815" spans="3:4" s="14" customFormat="1">
      <c r="C815" s="24"/>
      <c r="D815" s="25"/>
    </row>
    <row r="816" spans="3:4" s="14" customFormat="1">
      <c r="C816" s="24"/>
      <c r="D816" s="25"/>
    </row>
    <row r="817" spans="3:4" s="14" customFormat="1">
      <c r="C817" s="24"/>
      <c r="D817" s="25"/>
    </row>
    <row r="818" spans="3:4" s="14" customFormat="1">
      <c r="C818" s="24"/>
      <c r="D818" s="25"/>
    </row>
    <row r="819" spans="3:4" s="14" customFormat="1">
      <c r="C819" s="24"/>
      <c r="D819" s="25"/>
    </row>
    <row r="820" spans="3:4" s="14" customFormat="1">
      <c r="C820" s="24"/>
      <c r="D820" s="25"/>
    </row>
    <row r="821" spans="3:4" s="14" customFormat="1">
      <c r="C821" s="24"/>
      <c r="D821" s="25"/>
    </row>
    <row r="822" spans="3:4" s="14" customFormat="1">
      <c r="C822" s="24"/>
      <c r="D822" s="25"/>
    </row>
    <row r="823" spans="3:4" s="14" customFormat="1">
      <c r="C823" s="24"/>
      <c r="D823" s="25"/>
    </row>
    <row r="824" spans="3:4" s="14" customFormat="1">
      <c r="C824" s="24"/>
      <c r="D824" s="25"/>
    </row>
    <row r="825" spans="3:4" s="14" customFormat="1">
      <c r="C825" s="24"/>
      <c r="D825" s="25"/>
    </row>
    <row r="826" spans="3:4" s="14" customFormat="1">
      <c r="C826" s="24"/>
      <c r="D826" s="25"/>
    </row>
    <row r="827" spans="3:4" s="14" customFormat="1">
      <c r="C827" s="24"/>
      <c r="D827" s="25"/>
    </row>
    <row r="828" spans="3:4" s="14" customFormat="1">
      <c r="C828" s="24"/>
      <c r="D828" s="25"/>
    </row>
    <row r="829" spans="3:4" s="14" customFormat="1">
      <c r="C829" s="24"/>
      <c r="D829" s="25"/>
    </row>
    <row r="830" spans="3:4" s="14" customFormat="1">
      <c r="C830" s="24"/>
      <c r="D830" s="25"/>
    </row>
    <row r="831" spans="3:4" s="14" customFormat="1">
      <c r="C831" s="24"/>
      <c r="D831" s="25"/>
    </row>
    <row r="832" spans="3:4" s="14" customFormat="1">
      <c r="C832" s="24"/>
      <c r="D832" s="25"/>
    </row>
    <row r="833" spans="3:4" s="14" customFormat="1">
      <c r="C833" s="24"/>
      <c r="D833" s="25"/>
    </row>
    <row r="834" spans="3:4" s="14" customFormat="1">
      <c r="C834" s="24"/>
      <c r="D834" s="25"/>
    </row>
    <row r="835" spans="3:4" s="14" customFormat="1">
      <c r="C835" s="24"/>
      <c r="D835" s="25"/>
    </row>
    <row r="836" spans="3:4" s="14" customFormat="1">
      <c r="C836" s="24"/>
      <c r="D836" s="25"/>
    </row>
    <row r="837" spans="3:4" s="14" customFormat="1">
      <c r="C837" s="24"/>
      <c r="D837" s="25"/>
    </row>
    <row r="838" spans="3:4" s="14" customFormat="1">
      <c r="C838" s="24"/>
      <c r="D838" s="25"/>
    </row>
    <row r="839" spans="3:4" s="14" customFormat="1">
      <c r="C839" s="24"/>
      <c r="D839" s="25"/>
    </row>
    <row r="840" spans="3:4" s="14" customFormat="1">
      <c r="C840" s="24"/>
      <c r="D840" s="25"/>
    </row>
    <row r="841" spans="3:4" s="14" customFormat="1">
      <c r="C841" s="24"/>
      <c r="D841" s="25"/>
    </row>
    <row r="842" spans="3:4" s="14" customFormat="1">
      <c r="C842" s="24"/>
      <c r="D842" s="25"/>
    </row>
    <row r="843" spans="3:4" s="14" customFormat="1">
      <c r="C843" s="24"/>
      <c r="D843" s="25"/>
    </row>
    <row r="844" spans="3:4" s="14" customFormat="1">
      <c r="C844" s="24"/>
      <c r="D844" s="25"/>
    </row>
    <row r="845" spans="3:4" s="14" customFormat="1">
      <c r="C845" s="24"/>
      <c r="D845" s="25"/>
    </row>
    <row r="846" spans="3:4" s="14" customFormat="1">
      <c r="C846" s="24"/>
      <c r="D846" s="25"/>
    </row>
    <row r="847" spans="3:4" s="14" customFormat="1">
      <c r="C847" s="24"/>
      <c r="D847" s="25"/>
    </row>
    <row r="848" spans="3:4" s="14" customFormat="1">
      <c r="C848" s="24"/>
      <c r="D848" s="25"/>
    </row>
    <row r="849" spans="3:4" s="14" customFormat="1">
      <c r="C849" s="24"/>
      <c r="D849" s="25"/>
    </row>
    <row r="850" spans="3:4" s="14" customFormat="1">
      <c r="C850" s="24"/>
      <c r="D850" s="25"/>
    </row>
    <row r="851" spans="3:4" s="14" customFormat="1">
      <c r="C851" s="24"/>
      <c r="D851" s="25"/>
    </row>
    <row r="852" spans="3:4" s="14" customFormat="1">
      <c r="C852" s="24"/>
      <c r="D852" s="25"/>
    </row>
    <row r="853" spans="3:4" s="14" customFormat="1">
      <c r="C853" s="24"/>
      <c r="D853" s="25"/>
    </row>
    <row r="854" spans="3:4" s="14" customFormat="1">
      <c r="C854" s="24"/>
      <c r="D854" s="25"/>
    </row>
    <row r="855" spans="3:4" s="14" customFormat="1">
      <c r="C855" s="24"/>
      <c r="D855" s="25"/>
    </row>
    <row r="856" spans="3:4" s="14" customFormat="1">
      <c r="C856" s="24"/>
      <c r="D856" s="25"/>
    </row>
    <row r="857" spans="3:4" s="14" customFormat="1">
      <c r="C857" s="24"/>
      <c r="D857" s="25"/>
    </row>
    <row r="858" spans="3:4" s="14" customFormat="1">
      <c r="C858" s="24"/>
      <c r="D858" s="25"/>
    </row>
    <row r="859" spans="3:4" s="14" customFormat="1">
      <c r="C859" s="24"/>
      <c r="D859" s="25"/>
    </row>
    <row r="860" spans="3:4" s="14" customFormat="1">
      <c r="C860" s="24"/>
      <c r="D860" s="25"/>
    </row>
    <row r="861" spans="3:4" s="14" customFormat="1">
      <c r="C861" s="24"/>
      <c r="D861" s="25"/>
    </row>
    <row r="862" spans="3:4" s="14" customFormat="1">
      <c r="C862" s="24"/>
      <c r="D862" s="25"/>
    </row>
    <row r="863" spans="3:4" s="14" customFormat="1">
      <c r="C863" s="24"/>
      <c r="D863" s="25"/>
    </row>
    <row r="864" spans="3:4" s="14" customFormat="1">
      <c r="C864" s="24"/>
      <c r="D864" s="25"/>
    </row>
    <row r="865" spans="3:4" s="14" customFormat="1">
      <c r="C865" s="24"/>
      <c r="D865" s="25"/>
    </row>
    <row r="866" spans="3:4" s="14" customFormat="1">
      <c r="C866" s="24"/>
      <c r="D866" s="25"/>
    </row>
    <row r="867" spans="3:4" s="14" customFormat="1">
      <c r="C867" s="24"/>
      <c r="D867" s="25"/>
    </row>
    <row r="868" spans="3:4" s="14" customFormat="1">
      <c r="C868" s="24"/>
      <c r="D868" s="25"/>
    </row>
    <row r="869" spans="3:4" s="14" customFormat="1">
      <c r="C869" s="24"/>
      <c r="D869" s="25"/>
    </row>
    <row r="870" spans="3:4" s="14" customFormat="1">
      <c r="C870" s="24"/>
      <c r="D870" s="25"/>
    </row>
    <row r="871" spans="3:4" s="14" customFormat="1">
      <c r="C871" s="24"/>
      <c r="D871" s="25"/>
    </row>
    <row r="872" spans="3:4" s="14" customFormat="1">
      <c r="C872" s="24"/>
      <c r="D872" s="25"/>
    </row>
    <row r="873" spans="3:4" s="14" customFormat="1">
      <c r="C873" s="24"/>
      <c r="D873" s="25"/>
    </row>
    <row r="874" spans="3:4" s="14" customFormat="1">
      <c r="C874" s="24"/>
      <c r="D874" s="25"/>
    </row>
    <row r="875" spans="3:4" s="14" customFormat="1">
      <c r="C875" s="24"/>
      <c r="D875" s="25"/>
    </row>
    <row r="876" spans="3:4" s="14" customFormat="1">
      <c r="C876" s="24"/>
      <c r="D876" s="25"/>
    </row>
    <row r="877" spans="3:4" s="14" customFormat="1">
      <c r="C877" s="24"/>
      <c r="D877" s="25"/>
    </row>
    <row r="878" spans="3:4" s="14" customFormat="1">
      <c r="C878" s="24"/>
      <c r="D878" s="25"/>
    </row>
    <row r="879" spans="3:4" s="14" customFormat="1">
      <c r="C879" s="24"/>
      <c r="D879" s="25"/>
    </row>
    <row r="880" spans="3:4" s="14" customFormat="1">
      <c r="C880" s="24"/>
      <c r="D880" s="25"/>
    </row>
    <row r="881" spans="3:4" s="14" customFormat="1">
      <c r="C881" s="24"/>
      <c r="D881" s="25"/>
    </row>
    <row r="882" spans="3:4" s="14" customFormat="1">
      <c r="C882" s="24"/>
      <c r="D882" s="25"/>
    </row>
    <row r="883" spans="3:4" s="14" customFormat="1">
      <c r="C883" s="24"/>
      <c r="D883" s="25"/>
    </row>
    <row r="884" spans="3:4" s="14" customFormat="1">
      <c r="C884" s="24"/>
      <c r="D884" s="25"/>
    </row>
    <row r="885" spans="3:4" s="14" customFormat="1">
      <c r="C885" s="24"/>
      <c r="D885" s="25"/>
    </row>
    <row r="886" spans="3:4" s="14" customFormat="1">
      <c r="C886" s="24"/>
      <c r="D886" s="25"/>
    </row>
    <row r="887" spans="3:4" s="14" customFormat="1">
      <c r="C887" s="24"/>
      <c r="D887" s="25"/>
    </row>
    <row r="888" spans="3:4" s="14" customFormat="1">
      <c r="C888" s="24"/>
      <c r="D888" s="25"/>
    </row>
    <row r="889" spans="3:4" s="14" customFormat="1">
      <c r="C889" s="24"/>
      <c r="D889" s="25"/>
    </row>
    <row r="890" spans="3:4" s="14" customFormat="1">
      <c r="C890" s="24"/>
      <c r="D890" s="25"/>
    </row>
    <row r="891" spans="3:4" s="14" customFormat="1">
      <c r="C891" s="24"/>
      <c r="D891" s="25"/>
    </row>
    <row r="892" spans="3:4" s="14" customFormat="1">
      <c r="C892" s="24"/>
      <c r="D892" s="25"/>
    </row>
    <row r="893" spans="3:4" s="14" customFormat="1">
      <c r="C893" s="24"/>
      <c r="D893" s="25"/>
    </row>
    <row r="894" spans="3:4" s="14" customFormat="1">
      <c r="C894" s="24"/>
      <c r="D894" s="25"/>
    </row>
    <row r="895" spans="3:4" s="14" customFormat="1">
      <c r="C895" s="24"/>
      <c r="D895" s="25"/>
    </row>
    <row r="896" spans="3:4" s="14" customFormat="1">
      <c r="C896" s="24"/>
      <c r="D896" s="25"/>
    </row>
    <row r="897" spans="3:4" s="14" customFormat="1">
      <c r="C897" s="24"/>
      <c r="D897" s="25"/>
    </row>
    <row r="898" spans="3:4" s="14" customFormat="1">
      <c r="C898" s="24"/>
      <c r="D898" s="25"/>
    </row>
    <row r="899" spans="3:4" s="14" customFormat="1">
      <c r="C899" s="24"/>
      <c r="D899" s="25"/>
    </row>
    <row r="900" spans="3:4" s="14" customFormat="1">
      <c r="C900" s="24"/>
      <c r="D900" s="25"/>
    </row>
    <row r="901" spans="3:4" s="14" customFormat="1">
      <c r="C901" s="24"/>
      <c r="D901" s="25"/>
    </row>
    <row r="902" spans="3:4" s="14" customFormat="1">
      <c r="C902" s="24"/>
      <c r="D902" s="25"/>
    </row>
    <row r="903" spans="3:4" s="14" customFormat="1">
      <c r="C903" s="24"/>
      <c r="D903" s="25"/>
    </row>
    <row r="904" spans="3:4" s="14" customFormat="1">
      <c r="C904" s="24"/>
      <c r="D904" s="25"/>
    </row>
    <row r="905" spans="3:4" s="14" customFormat="1">
      <c r="C905" s="24"/>
      <c r="D905" s="25"/>
    </row>
    <row r="906" spans="3:4" s="14" customFormat="1">
      <c r="C906" s="24"/>
      <c r="D906" s="25"/>
    </row>
    <row r="907" spans="3:4" s="14" customFormat="1">
      <c r="C907" s="24"/>
      <c r="D907" s="25"/>
    </row>
    <row r="908" spans="3:4" s="14" customFormat="1">
      <c r="C908" s="24"/>
      <c r="D908" s="25"/>
    </row>
    <row r="909" spans="3:4" s="14" customFormat="1">
      <c r="C909" s="24"/>
      <c r="D909" s="25"/>
    </row>
    <row r="910" spans="3:4" s="14" customFormat="1">
      <c r="C910" s="24"/>
      <c r="D910" s="25"/>
    </row>
    <row r="911" spans="3:4" s="14" customFormat="1">
      <c r="C911" s="24"/>
      <c r="D911" s="25"/>
    </row>
    <row r="912" spans="3:4" s="14" customFormat="1">
      <c r="C912" s="24"/>
      <c r="D912" s="25"/>
    </row>
    <row r="913" spans="3:4" s="14" customFormat="1">
      <c r="C913" s="24"/>
      <c r="D913" s="25"/>
    </row>
    <row r="914" spans="3:4" s="14" customFormat="1">
      <c r="C914" s="24"/>
      <c r="D914" s="25"/>
    </row>
    <row r="915" spans="3:4" s="14" customFormat="1">
      <c r="C915" s="24"/>
      <c r="D915" s="25"/>
    </row>
    <row r="916" spans="3:4" s="14" customFormat="1">
      <c r="C916" s="24"/>
      <c r="D916" s="25"/>
    </row>
    <row r="917" spans="3:4" s="14" customFormat="1">
      <c r="C917" s="24"/>
      <c r="D917" s="25"/>
    </row>
    <row r="918" spans="3:4" s="14" customFormat="1">
      <c r="C918" s="24"/>
      <c r="D918" s="25"/>
    </row>
    <row r="919" spans="3:4" s="14" customFormat="1">
      <c r="C919" s="24"/>
      <c r="D919" s="25"/>
    </row>
    <row r="920" spans="3:4" s="14" customFormat="1">
      <c r="C920" s="24"/>
      <c r="D920" s="25"/>
    </row>
    <row r="921" spans="3:4" s="14" customFormat="1">
      <c r="C921" s="24"/>
      <c r="D921" s="25"/>
    </row>
    <row r="922" spans="3:4" s="14" customFormat="1">
      <c r="C922" s="24"/>
      <c r="D922" s="25"/>
    </row>
    <row r="923" spans="3:4" s="14" customFormat="1">
      <c r="C923" s="24"/>
      <c r="D923" s="25"/>
    </row>
    <row r="924" spans="3:4" s="14" customFormat="1">
      <c r="C924" s="24"/>
      <c r="D924" s="25"/>
    </row>
    <row r="925" spans="3:4" s="14" customFormat="1">
      <c r="C925" s="24"/>
      <c r="D925" s="25"/>
    </row>
    <row r="926" spans="3:4" s="14" customFormat="1">
      <c r="C926" s="24"/>
      <c r="D926" s="25"/>
    </row>
    <row r="927" spans="3:4" s="14" customFormat="1">
      <c r="C927" s="24"/>
      <c r="D927" s="25"/>
    </row>
    <row r="928" spans="3:4" s="14" customFormat="1">
      <c r="C928" s="24"/>
      <c r="D928" s="25"/>
    </row>
    <row r="929" spans="3:4" s="14" customFormat="1">
      <c r="C929" s="24"/>
      <c r="D929" s="25"/>
    </row>
    <row r="930" spans="3:4" s="14" customFormat="1">
      <c r="C930" s="24"/>
      <c r="D930" s="25"/>
    </row>
    <row r="931" spans="3:4" s="14" customFormat="1">
      <c r="C931" s="24"/>
      <c r="D931" s="25"/>
    </row>
    <row r="932" spans="3:4" s="14" customFormat="1">
      <c r="C932" s="24"/>
      <c r="D932" s="25"/>
    </row>
    <row r="933" spans="3:4" s="14" customFormat="1">
      <c r="C933" s="24"/>
      <c r="D933" s="25"/>
    </row>
    <row r="934" spans="3:4" s="14" customFormat="1">
      <c r="C934" s="24"/>
      <c r="D934" s="25"/>
    </row>
    <row r="935" spans="3:4" s="14" customFormat="1">
      <c r="C935" s="24"/>
      <c r="D935" s="25"/>
    </row>
    <row r="936" spans="3:4" s="14" customFormat="1">
      <c r="C936" s="24"/>
      <c r="D936" s="25"/>
    </row>
    <row r="937" spans="3:4" s="14" customFormat="1">
      <c r="C937" s="24"/>
      <c r="D937" s="25"/>
    </row>
    <row r="938" spans="3:4" s="14" customFormat="1">
      <c r="C938" s="24"/>
      <c r="D938" s="25"/>
    </row>
    <row r="939" spans="3:4" s="14" customFormat="1">
      <c r="C939" s="24"/>
      <c r="D939" s="25"/>
    </row>
    <row r="940" spans="3:4" s="14" customFormat="1">
      <c r="C940" s="24"/>
      <c r="D940" s="25"/>
    </row>
    <row r="941" spans="3:4" s="14" customFormat="1">
      <c r="C941" s="24"/>
      <c r="D941" s="25"/>
    </row>
    <row r="942" spans="3:4" s="14" customFormat="1">
      <c r="C942" s="24"/>
      <c r="D942" s="25"/>
    </row>
    <row r="943" spans="3:4" s="14" customFormat="1">
      <c r="C943" s="24"/>
      <c r="D943" s="25"/>
    </row>
    <row r="944" spans="3:4" s="14" customFormat="1">
      <c r="C944" s="24"/>
      <c r="D944" s="25"/>
    </row>
    <row r="945" spans="3:4" s="14" customFormat="1">
      <c r="C945" s="24"/>
      <c r="D945" s="25"/>
    </row>
    <row r="946" spans="3:4" s="14" customFormat="1">
      <c r="C946" s="24"/>
      <c r="D946" s="25"/>
    </row>
    <row r="947" spans="3:4" s="14" customFormat="1">
      <c r="C947" s="24"/>
      <c r="D947" s="25"/>
    </row>
    <row r="948" spans="3:4" s="14" customFormat="1">
      <c r="C948" s="24"/>
      <c r="D948" s="25"/>
    </row>
    <row r="949" spans="3:4" s="14" customFormat="1">
      <c r="C949" s="24"/>
      <c r="D949" s="25"/>
    </row>
    <row r="950" spans="3:4" s="14" customFormat="1">
      <c r="C950" s="24"/>
      <c r="D950" s="25"/>
    </row>
    <row r="951" spans="3:4" s="14" customFormat="1">
      <c r="C951" s="24"/>
      <c r="D951" s="25"/>
    </row>
    <row r="952" spans="3:4" s="14" customFormat="1">
      <c r="C952" s="24"/>
      <c r="D952" s="25"/>
    </row>
    <row r="953" spans="3:4" s="14" customFormat="1">
      <c r="C953" s="24"/>
      <c r="D953" s="25"/>
    </row>
    <row r="954" spans="3:4" s="14" customFormat="1">
      <c r="C954" s="24"/>
      <c r="D954" s="25"/>
    </row>
    <row r="955" spans="3:4" s="14" customFormat="1">
      <c r="C955" s="24"/>
      <c r="D955" s="25"/>
    </row>
    <row r="956" spans="3:4" s="14" customFormat="1">
      <c r="C956" s="24"/>
      <c r="D956" s="25"/>
    </row>
    <row r="957" spans="3:4" s="14" customFormat="1">
      <c r="C957" s="24"/>
      <c r="D957" s="25"/>
    </row>
    <row r="958" spans="3:4" s="14" customFormat="1">
      <c r="C958" s="24"/>
      <c r="D958" s="25"/>
    </row>
    <row r="959" spans="3:4" s="14" customFormat="1">
      <c r="C959" s="24"/>
      <c r="D959" s="25"/>
    </row>
    <row r="960" spans="3:4" s="14" customFormat="1">
      <c r="C960" s="24"/>
      <c r="D960" s="25"/>
    </row>
    <row r="961" spans="3:4" s="14" customFormat="1">
      <c r="C961" s="24"/>
      <c r="D961" s="25"/>
    </row>
    <row r="962" spans="3:4" s="14" customFormat="1">
      <c r="C962" s="24"/>
      <c r="D962" s="25"/>
    </row>
    <row r="963" spans="3:4" s="14" customFormat="1">
      <c r="C963" s="24"/>
      <c r="D963" s="25"/>
    </row>
    <row r="964" spans="3:4" s="14" customFormat="1">
      <c r="C964" s="24"/>
      <c r="D964" s="25"/>
    </row>
    <row r="965" spans="3:4" s="14" customFormat="1">
      <c r="C965" s="24"/>
      <c r="D965" s="25"/>
    </row>
    <row r="966" spans="3:4" s="14" customFormat="1">
      <c r="C966" s="24"/>
      <c r="D966" s="25"/>
    </row>
    <row r="967" spans="3:4" s="14" customFormat="1">
      <c r="C967" s="24"/>
      <c r="D967" s="25"/>
    </row>
    <row r="968" spans="3:4" s="14" customFormat="1">
      <c r="C968" s="24"/>
      <c r="D968" s="25"/>
    </row>
    <row r="969" spans="3:4" s="14" customFormat="1">
      <c r="C969" s="24"/>
      <c r="D969" s="25"/>
    </row>
    <row r="970" spans="3:4" s="14" customFormat="1">
      <c r="C970" s="24"/>
      <c r="D970" s="25"/>
    </row>
    <row r="971" spans="3:4" s="14" customFormat="1">
      <c r="C971" s="24"/>
      <c r="D971" s="25"/>
    </row>
    <row r="972" spans="3:4" s="14" customFormat="1">
      <c r="C972" s="24"/>
      <c r="D972" s="25"/>
    </row>
    <row r="973" spans="3:4" s="14" customFormat="1">
      <c r="C973" s="24"/>
      <c r="D973" s="25"/>
    </row>
    <row r="974" spans="3:4" s="14" customFormat="1">
      <c r="C974" s="24"/>
      <c r="D974" s="25"/>
    </row>
    <row r="975" spans="3:4" s="14" customFormat="1">
      <c r="C975" s="24"/>
      <c r="D975" s="25"/>
    </row>
    <row r="976" spans="3:4" s="14" customFormat="1">
      <c r="C976" s="24"/>
      <c r="D976" s="25"/>
    </row>
    <row r="977" spans="3:4" s="14" customFormat="1">
      <c r="C977" s="24"/>
      <c r="D977" s="25"/>
    </row>
    <row r="978" spans="3:4" s="14" customFormat="1">
      <c r="C978" s="24"/>
      <c r="D978" s="25"/>
    </row>
    <row r="979" spans="3:4" s="14" customFormat="1">
      <c r="C979" s="24"/>
      <c r="D979" s="25"/>
    </row>
    <row r="980" spans="3:4" s="14" customFormat="1">
      <c r="C980" s="24"/>
      <c r="D980" s="25"/>
    </row>
    <row r="981" spans="3:4" s="14" customFormat="1">
      <c r="C981" s="24"/>
      <c r="D981" s="25"/>
    </row>
    <row r="982" spans="3:4" s="14" customFormat="1">
      <c r="C982" s="24"/>
      <c r="D982" s="25"/>
    </row>
    <row r="983" spans="3:4" s="14" customFormat="1">
      <c r="C983" s="24"/>
      <c r="D983" s="25"/>
    </row>
    <row r="984" spans="3:4" s="14" customFormat="1">
      <c r="C984" s="24"/>
      <c r="D984" s="25"/>
    </row>
    <row r="985" spans="3:4" s="14" customFormat="1">
      <c r="C985" s="24"/>
      <c r="D985" s="25"/>
    </row>
    <row r="986" spans="3:4" s="14" customFormat="1">
      <c r="C986" s="24"/>
      <c r="D986" s="25"/>
    </row>
    <row r="987" spans="3:4" s="14" customFormat="1">
      <c r="C987" s="24"/>
      <c r="D987" s="25"/>
    </row>
    <row r="988" spans="3:4" s="14" customFormat="1">
      <c r="C988" s="24"/>
      <c r="D988" s="25"/>
    </row>
    <row r="989" spans="3:4" s="14" customFormat="1">
      <c r="C989" s="24"/>
      <c r="D989" s="25"/>
    </row>
    <row r="990" spans="3:4" s="14" customFormat="1">
      <c r="C990" s="24"/>
      <c r="D990" s="25"/>
    </row>
    <row r="991" spans="3:4" s="14" customFormat="1">
      <c r="C991" s="24"/>
      <c r="D991" s="25"/>
    </row>
    <row r="992" spans="3:4" s="14" customFormat="1">
      <c r="C992" s="24"/>
      <c r="D992" s="25"/>
    </row>
    <row r="993" spans="3:4" s="14" customFormat="1">
      <c r="C993" s="24"/>
      <c r="D993" s="25"/>
    </row>
    <row r="994" spans="3:4" s="14" customFormat="1">
      <c r="C994" s="24"/>
      <c r="D994" s="25"/>
    </row>
    <row r="995" spans="3:4" s="14" customFormat="1">
      <c r="C995" s="24"/>
      <c r="D995" s="25"/>
    </row>
    <row r="996" spans="3:4" s="14" customFormat="1">
      <c r="C996" s="24"/>
      <c r="D996" s="25"/>
    </row>
    <row r="997" spans="3:4" s="14" customFormat="1">
      <c r="C997" s="24"/>
      <c r="D997" s="25"/>
    </row>
    <row r="998" spans="3:4" s="14" customFormat="1">
      <c r="C998" s="24"/>
      <c r="D998" s="25"/>
    </row>
    <row r="999" spans="3:4" s="14" customFormat="1">
      <c r="C999" s="24"/>
      <c r="D999" s="25"/>
    </row>
    <row r="1000" spans="3:4" s="14" customFormat="1">
      <c r="C1000" s="24"/>
      <c r="D1000" s="25"/>
    </row>
    <row r="1001" spans="3:4" s="14" customFormat="1">
      <c r="C1001" s="24"/>
      <c r="D1001" s="25"/>
    </row>
    <row r="1002" spans="3:4" s="14" customFormat="1">
      <c r="C1002" s="24"/>
      <c r="D1002" s="25"/>
    </row>
    <row r="1003" spans="3:4" s="14" customFormat="1">
      <c r="C1003" s="24"/>
      <c r="D1003" s="25"/>
    </row>
    <row r="1004" spans="3:4" s="14" customFormat="1">
      <c r="C1004" s="24"/>
      <c r="D1004" s="25"/>
    </row>
    <row r="1005" spans="3:4" s="14" customFormat="1">
      <c r="C1005" s="24"/>
      <c r="D1005" s="25"/>
    </row>
    <row r="1006" spans="3:4" s="14" customFormat="1">
      <c r="C1006" s="24"/>
      <c r="D1006" s="25"/>
    </row>
    <row r="1007" spans="3:4" s="14" customFormat="1">
      <c r="C1007" s="24"/>
      <c r="D1007" s="25"/>
    </row>
    <row r="1008" spans="3:4" s="14" customFormat="1">
      <c r="C1008" s="24"/>
      <c r="D1008" s="25"/>
    </row>
    <row r="1009" spans="3:4" s="14" customFormat="1">
      <c r="C1009" s="24"/>
      <c r="D1009" s="25"/>
    </row>
    <row r="1010" spans="3:4" s="14" customFormat="1">
      <c r="C1010" s="24"/>
      <c r="D1010" s="25"/>
    </row>
    <row r="1011" spans="3:4" s="14" customFormat="1">
      <c r="C1011" s="24"/>
      <c r="D1011" s="25"/>
    </row>
    <row r="1012" spans="3:4" s="14" customFormat="1">
      <c r="C1012" s="24"/>
      <c r="D1012" s="25"/>
    </row>
    <row r="1013" spans="3:4" s="14" customFormat="1">
      <c r="C1013" s="24"/>
      <c r="D1013" s="25"/>
    </row>
    <row r="1014" spans="3:4" s="14" customFormat="1">
      <c r="C1014" s="24"/>
      <c r="D1014" s="25"/>
    </row>
    <row r="1015" spans="3:4" s="14" customFormat="1">
      <c r="C1015" s="24"/>
      <c r="D1015" s="25"/>
    </row>
    <row r="1016" spans="3:4" s="14" customFormat="1">
      <c r="C1016" s="24"/>
      <c r="D1016" s="25"/>
    </row>
    <row r="1017" spans="3:4" s="14" customFormat="1">
      <c r="C1017" s="24"/>
      <c r="D1017" s="25"/>
    </row>
    <row r="1018" spans="3:4" s="14" customFormat="1">
      <c r="C1018" s="24"/>
      <c r="D1018" s="25"/>
    </row>
    <row r="1019" spans="3:4" s="14" customFormat="1">
      <c r="C1019" s="24"/>
      <c r="D1019" s="25"/>
    </row>
    <row r="1020" spans="3:4" s="14" customFormat="1">
      <c r="C1020" s="24"/>
      <c r="D1020" s="25"/>
    </row>
    <row r="1021" spans="3:4" s="14" customFormat="1">
      <c r="C1021" s="24"/>
      <c r="D1021" s="25"/>
    </row>
    <row r="1022" spans="3:4" s="14" customFormat="1">
      <c r="C1022" s="24"/>
      <c r="D1022" s="25"/>
    </row>
    <row r="1023" spans="3:4" s="14" customFormat="1">
      <c r="C1023" s="24"/>
      <c r="D1023" s="25"/>
    </row>
    <row r="1024" spans="3:4" s="14" customFormat="1">
      <c r="C1024" s="24"/>
      <c r="D1024" s="25"/>
    </row>
    <row r="1025" spans="3:4" s="14" customFormat="1">
      <c r="C1025" s="24"/>
      <c r="D1025" s="25"/>
    </row>
    <row r="1026" spans="3:4" s="14" customFormat="1">
      <c r="C1026" s="24"/>
      <c r="D1026" s="25"/>
    </row>
    <row r="1027" spans="3:4" s="14" customFormat="1">
      <c r="C1027" s="24"/>
      <c r="D1027" s="25"/>
    </row>
    <row r="1028" spans="3:4" s="14" customFormat="1">
      <c r="C1028" s="24"/>
      <c r="D1028" s="25"/>
    </row>
    <row r="1029" spans="3:4" s="14" customFormat="1">
      <c r="C1029" s="24"/>
      <c r="D1029" s="25"/>
    </row>
    <row r="1030" spans="3:4" s="14" customFormat="1">
      <c r="C1030" s="24"/>
      <c r="D1030" s="25"/>
    </row>
    <row r="1031" spans="3:4" s="14" customFormat="1">
      <c r="C1031" s="24"/>
      <c r="D1031" s="25"/>
    </row>
    <row r="1032" spans="3:4" s="14" customFormat="1">
      <c r="C1032" s="24"/>
      <c r="D1032" s="25"/>
    </row>
    <row r="1033" spans="3:4" s="14" customFormat="1">
      <c r="C1033" s="24"/>
      <c r="D1033" s="25"/>
    </row>
    <row r="1034" spans="3:4" s="14" customFormat="1">
      <c r="C1034" s="24"/>
      <c r="D1034" s="25"/>
    </row>
    <row r="1035" spans="3:4" s="14" customFormat="1">
      <c r="C1035" s="24"/>
      <c r="D1035" s="25"/>
    </row>
    <row r="1036" spans="3:4" s="14" customFormat="1">
      <c r="C1036" s="24"/>
      <c r="D1036" s="25"/>
    </row>
    <row r="1037" spans="3:4" s="14" customFormat="1">
      <c r="C1037" s="24"/>
      <c r="D1037" s="25"/>
    </row>
    <row r="1038" spans="3:4" s="14" customFormat="1">
      <c r="C1038" s="24"/>
      <c r="D1038" s="25"/>
    </row>
    <row r="1039" spans="3:4" s="14" customFormat="1">
      <c r="C1039" s="24"/>
      <c r="D1039" s="25"/>
    </row>
    <row r="1040" spans="3:4" s="14" customFormat="1">
      <c r="C1040" s="24"/>
      <c r="D1040" s="25"/>
    </row>
    <row r="1041" spans="3:4" s="14" customFormat="1">
      <c r="C1041" s="24"/>
      <c r="D1041" s="25"/>
    </row>
    <row r="1042" spans="3:4" s="14" customFormat="1">
      <c r="C1042" s="24"/>
      <c r="D1042" s="25"/>
    </row>
    <row r="1043" spans="3:4" s="14" customFormat="1">
      <c r="C1043" s="24"/>
      <c r="D1043" s="25"/>
    </row>
    <row r="1044" spans="3:4" s="14" customFormat="1">
      <c r="C1044" s="24"/>
      <c r="D1044" s="25"/>
    </row>
    <row r="1045" spans="3:4" s="14" customFormat="1">
      <c r="C1045" s="24"/>
      <c r="D1045" s="25"/>
    </row>
    <row r="1046" spans="3:4" s="14" customFormat="1">
      <c r="C1046" s="24"/>
      <c r="D1046" s="25"/>
    </row>
    <row r="1047" spans="3:4" s="14" customFormat="1">
      <c r="C1047" s="24"/>
      <c r="D1047" s="25"/>
    </row>
    <row r="1048" spans="3:4" s="14" customFormat="1">
      <c r="C1048" s="24"/>
      <c r="D1048" s="25"/>
    </row>
    <row r="1049" spans="3:4" s="14" customFormat="1">
      <c r="C1049" s="24"/>
      <c r="D1049" s="25"/>
    </row>
    <row r="1050" spans="3:4" s="14" customFormat="1">
      <c r="C1050" s="24"/>
      <c r="D1050" s="25"/>
    </row>
    <row r="1051" spans="3:4" s="14" customFormat="1">
      <c r="C1051" s="24"/>
      <c r="D1051" s="25"/>
    </row>
    <row r="1052" spans="3:4" s="14" customFormat="1">
      <c r="C1052" s="24"/>
      <c r="D1052" s="25"/>
    </row>
    <row r="1053" spans="3:4" s="14" customFormat="1">
      <c r="C1053" s="24"/>
      <c r="D1053" s="25"/>
    </row>
    <row r="1054" spans="3:4" s="14" customFormat="1">
      <c r="C1054" s="24"/>
      <c r="D1054" s="25"/>
    </row>
    <row r="1055" spans="3:4" s="14" customFormat="1">
      <c r="C1055" s="24"/>
      <c r="D1055" s="25"/>
    </row>
    <row r="1056" spans="3:4" s="14" customFormat="1">
      <c r="C1056" s="24"/>
      <c r="D1056" s="25"/>
    </row>
    <row r="1057" spans="3:4" s="14" customFormat="1">
      <c r="C1057" s="24"/>
      <c r="D1057" s="25"/>
    </row>
    <row r="1058" spans="3:4" s="14" customFormat="1">
      <c r="C1058" s="24"/>
      <c r="D1058" s="25"/>
    </row>
    <row r="1059" spans="3:4" s="14" customFormat="1">
      <c r="C1059" s="24"/>
      <c r="D1059" s="25"/>
    </row>
    <row r="1060" spans="3:4" s="14" customFormat="1">
      <c r="C1060" s="24"/>
      <c r="D1060" s="25"/>
    </row>
    <row r="1061" spans="3:4" s="14" customFormat="1">
      <c r="C1061" s="24"/>
      <c r="D1061" s="25"/>
    </row>
    <row r="1062" spans="3:4" s="14" customFormat="1">
      <c r="C1062" s="24"/>
      <c r="D1062" s="25"/>
    </row>
    <row r="1063" spans="3:4" s="14" customFormat="1">
      <c r="C1063" s="24"/>
      <c r="D1063" s="25"/>
    </row>
    <row r="1064" spans="3:4" s="14" customFormat="1">
      <c r="C1064" s="24"/>
      <c r="D1064" s="25"/>
    </row>
    <row r="1065" spans="3:4" s="14" customFormat="1">
      <c r="C1065" s="24"/>
      <c r="D1065" s="25"/>
    </row>
    <row r="1066" spans="3:4" s="14" customFormat="1">
      <c r="C1066" s="24"/>
      <c r="D1066" s="25"/>
    </row>
    <row r="1067" spans="3:4" s="14" customFormat="1">
      <c r="C1067" s="24"/>
      <c r="D1067" s="25"/>
    </row>
    <row r="1068" spans="3:4" s="14" customFormat="1">
      <c r="C1068" s="24"/>
      <c r="D1068" s="25"/>
    </row>
    <row r="1069" spans="3:4" s="14" customFormat="1">
      <c r="C1069" s="24"/>
      <c r="D1069" s="25"/>
    </row>
    <row r="1070" spans="3:4" s="14" customFormat="1">
      <c r="C1070" s="24"/>
      <c r="D1070" s="25"/>
    </row>
    <row r="1071" spans="3:4" s="14" customFormat="1">
      <c r="C1071" s="24"/>
      <c r="D1071" s="25"/>
    </row>
    <row r="1072" spans="3:4" s="14" customFormat="1">
      <c r="C1072" s="24"/>
      <c r="D1072" s="25"/>
    </row>
    <row r="1073" spans="3:4" s="14" customFormat="1">
      <c r="C1073" s="24"/>
      <c r="D1073" s="25"/>
    </row>
    <row r="1074" spans="3:4" s="14" customFormat="1">
      <c r="C1074" s="24"/>
      <c r="D1074" s="25"/>
    </row>
    <row r="1075" spans="3:4" s="14" customFormat="1">
      <c r="C1075" s="24"/>
      <c r="D1075" s="25"/>
    </row>
    <row r="1076" spans="3:4" s="14" customFormat="1">
      <c r="C1076" s="24"/>
      <c r="D1076" s="25"/>
    </row>
    <row r="1077" spans="3:4" s="14" customFormat="1">
      <c r="C1077" s="24"/>
      <c r="D1077" s="25"/>
    </row>
    <row r="1078" spans="3:4" s="14" customFormat="1">
      <c r="C1078" s="24"/>
      <c r="D1078" s="25"/>
    </row>
    <row r="1079" spans="3:4" s="14" customFormat="1">
      <c r="C1079" s="24"/>
      <c r="D1079" s="25"/>
    </row>
    <row r="1080" spans="3:4" s="14" customFormat="1">
      <c r="C1080" s="24"/>
      <c r="D1080" s="25"/>
    </row>
    <row r="1081" spans="3:4" s="14" customFormat="1">
      <c r="C1081" s="24"/>
      <c r="D1081" s="25"/>
    </row>
    <row r="1082" spans="3:4" s="14" customFormat="1">
      <c r="C1082" s="24"/>
      <c r="D1082" s="25"/>
    </row>
    <row r="1083" spans="3:4" s="14" customFormat="1">
      <c r="C1083" s="24"/>
      <c r="D1083" s="25"/>
    </row>
    <row r="1084" spans="3:4" s="14" customFormat="1">
      <c r="C1084" s="24"/>
      <c r="D1084" s="25"/>
    </row>
    <row r="1085" spans="3:4" s="14" customFormat="1">
      <c r="C1085" s="24"/>
      <c r="D1085" s="25"/>
    </row>
    <row r="1086" spans="3:4" s="14" customFormat="1">
      <c r="C1086" s="24"/>
      <c r="D1086" s="25"/>
    </row>
    <row r="1087" spans="3:4" s="14" customFormat="1">
      <c r="C1087" s="24"/>
      <c r="D1087" s="25"/>
    </row>
    <row r="1088" spans="3:4" s="14" customFormat="1">
      <c r="C1088" s="24"/>
      <c r="D1088" s="25"/>
    </row>
    <row r="1089" spans="3:4" s="14" customFormat="1">
      <c r="C1089" s="24"/>
      <c r="D1089" s="25"/>
    </row>
    <row r="1090" spans="3:4" s="14" customFormat="1">
      <c r="C1090" s="24"/>
      <c r="D1090" s="25"/>
    </row>
    <row r="1091" spans="3:4" s="14" customFormat="1">
      <c r="C1091" s="24"/>
      <c r="D1091" s="25"/>
    </row>
    <row r="1092" spans="3:4" s="14" customFormat="1">
      <c r="C1092" s="24"/>
      <c r="D1092" s="25"/>
    </row>
    <row r="1093" spans="3:4" s="14" customFormat="1">
      <c r="C1093" s="24"/>
      <c r="D1093" s="25"/>
    </row>
    <row r="1094" spans="3:4" s="14" customFormat="1">
      <c r="C1094" s="24"/>
      <c r="D1094" s="25"/>
    </row>
    <row r="1095" spans="3:4" s="14" customFormat="1">
      <c r="C1095" s="24"/>
      <c r="D1095" s="25"/>
    </row>
    <row r="1096" spans="3:4" s="14" customFormat="1">
      <c r="C1096" s="24"/>
      <c r="D1096" s="25"/>
    </row>
    <row r="1097" spans="3:4" s="14" customFormat="1">
      <c r="C1097" s="24"/>
      <c r="D1097" s="25"/>
    </row>
    <row r="1098" spans="3:4" s="14" customFormat="1">
      <c r="C1098" s="24"/>
      <c r="D1098" s="25"/>
    </row>
    <row r="1099" spans="3:4" s="14" customFormat="1">
      <c r="C1099" s="24"/>
      <c r="D1099" s="25"/>
    </row>
    <row r="1100" spans="3:4" s="14" customFormat="1">
      <c r="C1100" s="24"/>
      <c r="D1100" s="25"/>
    </row>
    <row r="1101" spans="3:4" s="14" customFormat="1">
      <c r="C1101" s="24"/>
      <c r="D1101" s="25"/>
    </row>
    <row r="1102" spans="3:4" s="14" customFormat="1">
      <c r="C1102" s="24"/>
      <c r="D1102" s="25"/>
    </row>
    <row r="1103" spans="3:4" s="14" customFormat="1">
      <c r="C1103" s="24"/>
      <c r="D1103" s="25"/>
    </row>
    <row r="1104" spans="3:4" s="14" customFormat="1">
      <c r="C1104" s="24"/>
      <c r="D1104" s="25"/>
    </row>
    <row r="1105" spans="3:4" s="14" customFormat="1">
      <c r="C1105" s="24"/>
      <c r="D1105" s="25"/>
    </row>
    <row r="1106" spans="3:4" s="14" customFormat="1">
      <c r="C1106" s="24"/>
      <c r="D1106" s="25"/>
    </row>
    <row r="1107" spans="3:4" s="14" customFormat="1">
      <c r="C1107" s="24"/>
      <c r="D1107" s="25"/>
    </row>
    <row r="1108" spans="3:4" s="14" customFormat="1">
      <c r="C1108" s="24"/>
      <c r="D1108" s="25"/>
    </row>
    <row r="1109" spans="3:4" s="14" customFormat="1">
      <c r="C1109" s="24"/>
      <c r="D1109" s="25"/>
    </row>
    <row r="1110" spans="3:4" s="14" customFormat="1">
      <c r="C1110" s="24"/>
      <c r="D1110" s="25"/>
    </row>
    <row r="1111" spans="3:4" s="14" customFormat="1">
      <c r="C1111" s="24"/>
      <c r="D1111" s="25"/>
    </row>
    <row r="1112" spans="3:4" s="14" customFormat="1">
      <c r="C1112" s="24"/>
      <c r="D1112" s="25"/>
    </row>
    <row r="1113" spans="3:4" s="14" customFormat="1">
      <c r="C1113" s="24"/>
      <c r="D1113" s="25"/>
    </row>
    <row r="1114" spans="3:4" s="14" customFormat="1">
      <c r="C1114" s="24"/>
      <c r="D1114" s="25"/>
    </row>
    <row r="1115" spans="3:4" s="14" customFormat="1">
      <c r="C1115" s="24"/>
      <c r="D1115" s="25"/>
    </row>
    <row r="1116" spans="3:4" s="14" customFormat="1">
      <c r="C1116" s="24"/>
      <c r="D1116" s="25"/>
    </row>
    <row r="1117" spans="3:4" s="14" customFormat="1">
      <c r="C1117" s="24"/>
      <c r="D1117" s="25"/>
    </row>
    <row r="1118" spans="3:4" s="14" customFormat="1">
      <c r="C1118" s="24"/>
      <c r="D1118" s="25"/>
    </row>
    <row r="1119" spans="3:4" s="14" customFormat="1">
      <c r="C1119" s="24"/>
      <c r="D1119" s="25"/>
    </row>
    <row r="1120" spans="3:4" s="14" customFormat="1">
      <c r="C1120" s="24"/>
      <c r="D1120" s="25"/>
    </row>
    <row r="1121" spans="3:4" s="14" customFormat="1">
      <c r="C1121" s="24"/>
      <c r="D1121" s="25"/>
    </row>
    <row r="1122" spans="3:4" s="14" customFormat="1">
      <c r="C1122" s="24"/>
      <c r="D1122" s="25"/>
    </row>
    <row r="1123" spans="3:4" s="14" customFormat="1">
      <c r="C1123" s="24"/>
      <c r="D1123" s="25"/>
    </row>
    <row r="1124" spans="3:4" s="14" customFormat="1">
      <c r="C1124" s="24"/>
      <c r="D1124" s="25"/>
    </row>
    <row r="1125" spans="3:4" s="14" customFormat="1">
      <c r="C1125" s="24"/>
      <c r="D1125" s="25"/>
    </row>
    <row r="1126" spans="3:4" s="14" customFormat="1">
      <c r="C1126" s="24"/>
      <c r="D1126" s="25"/>
    </row>
    <row r="1127" spans="3:4" s="14" customFormat="1">
      <c r="C1127" s="24"/>
      <c r="D1127" s="25"/>
    </row>
    <row r="1128" spans="3:4" s="14" customFormat="1">
      <c r="C1128" s="24"/>
      <c r="D1128" s="25"/>
    </row>
    <row r="1129" spans="3:4" s="14" customFormat="1">
      <c r="C1129" s="24"/>
      <c r="D1129" s="25"/>
    </row>
    <row r="1130" spans="3:4" s="14" customFormat="1">
      <c r="C1130" s="24"/>
      <c r="D1130" s="25"/>
    </row>
    <row r="1131" spans="3:4" s="14" customFormat="1">
      <c r="C1131" s="24"/>
      <c r="D1131" s="25"/>
    </row>
    <row r="1132" spans="3:4" s="14" customFormat="1">
      <c r="C1132" s="24"/>
      <c r="D1132" s="25"/>
    </row>
    <row r="1133" spans="3:4" s="14" customFormat="1">
      <c r="C1133" s="24"/>
      <c r="D1133" s="25"/>
    </row>
    <row r="1134" spans="3:4" s="14" customFormat="1">
      <c r="C1134" s="24"/>
      <c r="D1134" s="25"/>
    </row>
    <row r="1135" spans="3:4" s="14" customFormat="1">
      <c r="C1135" s="24"/>
      <c r="D1135" s="25"/>
    </row>
    <row r="1136" spans="3:4" s="14" customFormat="1">
      <c r="C1136" s="24"/>
      <c r="D1136" s="25"/>
    </row>
    <row r="1137" spans="3:4" s="14" customFormat="1">
      <c r="C1137" s="24"/>
      <c r="D1137" s="25"/>
    </row>
    <row r="1138" spans="3:4" s="14" customFormat="1">
      <c r="C1138" s="24"/>
      <c r="D1138" s="25"/>
    </row>
    <row r="1139" spans="3:4" s="14" customFormat="1">
      <c r="C1139" s="24"/>
      <c r="D1139" s="25"/>
    </row>
    <row r="1140" spans="3:4" s="14" customFormat="1">
      <c r="C1140" s="24"/>
      <c r="D1140" s="25"/>
    </row>
    <row r="1141" spans="3:4" s="14" customFormat="1">
      <c r="C1141" s="24"/>
      <c r="D1141" s="25"/>
    </row>
    <row r="1142" spans="3:4" s="14" customFormat="1">
      <c r="C1142" s="24"/>
      <c r="D1142" s="25"/>
    </row>
    <row r="1143" spans="3:4" s="14" customFormat="1">
      <c r="C1143" s="24"/>
      <c r="D1143" s="25"/>
    </row>
    <row r="1144" spans="3:4" s="14" customFormat="1">
      <c r="C1144" s="24"/>
      <c r="D1144" s="25"/>
    </row>
    <row r="1145" spans="3:4" s="14" customFormat="1">
      <c r="C1145" s="24"/>
      <c r="D1145" s="25"/>
    </row>
    <row r="1146" spans="3:4" s="14" customFormat="1">
      <c r="C1146" s="24"/>
      <c r="D1146" s="25"/>
    </row>
    <row r="1147" spans="3:4" s="14" customFormat="1">
      <c r="C1147" s="24"/>
      <c r="D1147" s="25"/>
    </row>
    <row r="1148" spans="3:4" s="14" customFormat="1">
      <c r="C1148" s="24"/>
      <c r="D1148" s="25"/>
    </row>
    <row r="1149" spans="3:4" s="14" customFormat="1">
      <c r="C1149" s="24"/>
      <c r="D1149" s="25"/>
    </row>
    <row r="1150" spans="3:4" s="14" customFormat="1">
      <c r="C1150" s="24"/>
      <c r="D1150" s="25"/>
    </row>
    <row r="1151" spans="3:4" s="14" customFormat="1">
      <c r="C1151" s="24"/>
      <c r="D1151" s="25"/>
    </row>
    <row r="1152" spans="3:4" s="14" customFormat="1">
      <c r="C1152" s="24"/>
      <c r="D1152" s="25"/>
    </row>
    <row r="1153" spans="3:4" s="14" customFormat="1">
      <c r="C1153" s="24"/>
      <c r="D1153" s="25"/>
    </row>
    <row r="1154" spans="3:4" s="14" customFormat="1">
      <c r="C1154" s="24"/>
      <c r="D1154" s="25"/>
    </row>
    <row r="1155" spans="3:4" s="14" customFormat="1">
      <c r="C1155" s="24"/>
      <c r="D1155" s="25"/>
    </row>
    <row r="1156" spans="3:4" s="14" customFormat="1">
      <c r="C1156" s="24"/>
      <c r="D1156" s="25"/>
    </row>
    <row r="1157" spans="3:4" s="14" customFormat="1">
      <c r="C1157" s="24"/>
      <c r="D1157" s="25"/>
    </row>
    <row r="1158" spans="3:4" s="14" customFormat="1">
      <c r="C1158" s="24"/>
      <c r="D1158" s="25"/>
    </row>
    <row r="1159" spans="3:4" s="14" customFormat="1">
      <c r="C1159" s="24"/>
      <c r="D1159" s="25"/>
    </row>
    <row r="1160" spans="3:4" s="14" customFormat="1">
      <c r="C1160" s="24"/>
      <c r="D1160" s="25"/>
    </row>
    <row r="1161" spans="3:4" s="14" customFormat="1">
      <c r="C1161" s="24"/>
      <c r="D1161" s="25"/>
    </row>
    <row r="1162" spans="3:4" s="14" customFormat="1">
      <c r="C1162" s="24"/>
      <c r="D1162" s="25"/>
    </row>
    <row r="1163" spans="3:4" s="14" customFormat="1">
      <c r="C1163" s="24"/>
      <c r="D1163" s="25"/>
    </row>
    <row r="1164" spans="3:4" s="14" customFormat="1">
      <c r="C1164" s="24"/>
      <c r="D1164" s="25"/>
    </row>
    <row r="1165" spans="3:4" s="14" customFormat="1">
      <c r="C1165" s="24"/>
      <c r="D1165" s="25"/>
    </row>
    <row r="1166" spans="3:4" s="14" customFormat="1">
      <c r="C1166" s="24"/>
      <c r="D1166" s="25"/>
    </row>
    <row r="1167" spans="3:4" s="14" customFormat="1">
      <c r="C1167" s="24"/>
      <c r="D1167" s="25"/>
    </row>
    <row r="1168" spans="3:4" s="14" customFormat="1">
      <c r="C1168" s="24"/>
      <c r="D1168" s="25"/>
    </row>
    <row r="1169" spans="3:4" s="14" customFormat="1">
      <c r="C1169" s="24"/>
      <c r="D1169" s="25"/>
    </row>
    <row r="1170" spans="3:4" s="14" customFormat="1">
      <c r="C1170" s="24"/>
      <c r="D1170" s="25"/>
    </row>
    <row r="1171" spans="3:4" s="14" customFormat="1">
      <c r="C1171" s="24"/>
      <c r="D1171" s="25"/>
    </row>
    <row r="1172" spans="3:4" s="14" customFormat="1">
      <c r="C1172" s="24"/>
      <c r="D1172" s="25"/>
    </row>
    <row r="1173" spans="3:4" s="14" customFormat="1">
      <c r="C1173" s="24"/>
      <c r="D1173" s="25"/>
    </row>
    <row r="1174" spans="3:4" s="14" customFormat="1">
      <c r="C1174" s="24"/>
      <c r="D1174" s="25"/>
    </row>
    <row r="1175" spans="3:4" s="14" customFormat="1">
      <c r="C1175" s="24"/>
      <c r="D1175" s="25"/>
    </row>
    <row r="1176" spans="3:4" s="14" customFormat="1">
      <c r="C1176" s="24"/>
      <c r="D1176" s="25"/>
    </row>
    <row r="1177" spans="3:4" s="14" customFormat="1">
      <c r="C1177" s="24"/>
      <c r="D1177" s="25"/>
    </row>
    <row r="1178" spans="3:4" s="14" customFormat="1">
      <c r="C1178" s="24"/>
      <c r="D1178" s="25"/>
    </row>
    <row r="1179" spans="3:4" s="14" customFormat="1">
      <c r="C1179" s="24"/>
      <c r="D1179" s="25"/>
    </row>
    <row r="1180" spans="3:4" s="14" customFormat="1">
      <c r="C1180" s="24"/>
      <c r="D1180" s="25"/>
    </row>
    <row r="1181" spans="3:4" s="14" customFormat="1">
      <c r="C1181" s="24"/>
      <c r="D1181" s="25"/>
    </row>
    <row r="1182" spans="3:4" s="14" customFormat="1">
      <c r="C1182" s="24"/>
      <c r="D1182" s="25"/>
    </row>
    <row r="1183" spans="3:4" s="14" customFormat="1">
      <c r="C1183" s="24"/>
      <c r="D1183" s="25"/>
    </row>
    <row r="1184" spans="3:4" s="14" customFormat="1">
      <c r="C1184" s="24"/>
      <c r="D1184" s="25"/>
    </row>
    <row r="1185" spans="3:4" s="14" customFormat="1">
      <c r="C1185" s="24"/>
      <c r="D1185" s="25"/>
    </row>
    <row r="1186" spans="3:4" s="14" customFormat="1">
      <c r="C1186" s="24"/>
      <c r="D1186" s="25"/>
    </row>
    <row r="1187" spans="3:4" s="14" customFormat="1">
      <c r="C1187" s="24"/>
      <c r="D1187" s="25"/>
    </row>
    <row r="1188" spans="3:4" s="14" customFormat="1">
      <c r="C1188" s="24"/>
      <c r="D1188" s="25"/>
    </row>
    <row r="1189" spans="3:4" s="14" customFormat="1">
      <c r="C1189" s="24"/>
      <c r="D1189" s="25"/>
    </row>
    <row r="1190" spans="3:4" s="14" customFormat="1">
      <c r="C1190" s="24"/>
      <c r="D1190" s="25"/>
    </row>
    <row r="1191" spans="3:4" s="14" customFormat="1">
      <c r="C1191" s="24"/>
      <c r="D1191" s="25"/>
    </row>
    <row r="1192" spans="3:4" s="14" customFormat="1">
      <c r="C1192" s="24"/>
      <c r="D1192" s="25"/>
    </row>
    <row r="1193" spans="3:4" s="14" customFormat="1">
      <c r="C1193" s="24"/>
      <c r="D1193" s="25"/>
    </row>
    <row r="1194" spans="3:4" s="14" customFormat="1">
      <c r="C1194" s="24"/>
      <c r="D1194" s="25"/>
    </row>
    <row r="1195" spans="3:4" s="14" customFormat="1">
      <c r="C1195" s="24"/>
      <c r="D1195" s="25"/>
    </row>
    <row r="1196" spans="3:4" s="14" customFormat="1">
      <c r="C1196" s="24"/>
      <c r="D1196" s="25"/>
    </row>
    <row r="1197" spans="3:4" s="14" customFormat="1">
      <c r="C1197" s="24"/>
      <c r="D1197" s="25"/>
    </row>
    <row r="1198" spans="3:4" s="14" customFormat="1">
      <c r="C1198" s="24"/>
      <c r="D1198" s="25"/>
    </row>
    <row r="1199" spans="3:4" s="14" customFormat="1">
      <c r="C1199" s="24"/>
      <c r="D1199" s="25"/>
    </row>
    <row r="1200" spans="3:4" s="14" customFormat="1">
      <c r="C1200" s="24"/>
      <c r="D1200" s="25"/>
    </row>
    <row r="1201" spans="3:4" s="14" customFormat="1">
      <c r="C1201" s="24"/>
      <c r="D1201" s="25"/>
    </row>
    <row r="1202" spans="3:4" s="14" customFormat="1">
      <c r="C1202" s="24"/>
      <c r="D1202" s="25"/>
    </row>
    <row r="1203" spans="3:4" s="14" customFormat="1">
      <c r="C1203" s="24"/>
      <c r="D1203" s="25"/>
    </row>
    <row r="1204" spans="3:4" s="14" customFormat="1">
      <c r="C1204" s="24"/>
      <c r="D1204" s="25"/>
    </row>
    <row r="1205" spans="3:4" s="14" customFormat="1">
      <c r="C1205" s="24"/>
      <c r="D1205" s="25"/>
    </row>
    <row r="1206" spans="3:4" s="14" customFormat="1">
      <c r="C1206" s="24"/>
      <c r="D1206" s="25"/>
    </row>
    <row r="1207" spans="3:4" s="14" customFormat="1">
      <c r="C1207" s="24"/>
      <c r="D1207" s="25"/>
    </row>
    <row r="1208" spans="3:4" s="14" customFormat="1">
      <c r="C1208" s="24"/>
      <c r="D1208" s="25"/>
    </row>
    <row r="1209" spans="3:4" s="14" customFormat="1">
      <c r="C1209" s="24"/>
      <c r="D1209" s="25"/>
    </row>
    <row r="1210" spans="3:4" s="14" customFormat="1">
      <c r="C1210" s="24"/>
      <c r="D1210" s="25"/>
    </row>
    <row r="1211" spans="3:4" s="14" customFormat="1">
      <c r="C1211" s="24"/>
      <c r="D1211" s="25"/>
    </row>
    <row r="1212" spans="3:4" s="14" customFormat="1">
      <c r="C1212" s="24"/>
      <c r="D1212" s="25"/>
    </row>
    <row r="1213" spans="3:4" s="14" customFormat="1">
      <c r="C1213" s="24"/>
      <c r="D1213" s="25"/>
    </row>
    <row r="1214" spans="3:4" s="14" customFormat="1">
      <c r="C1214" s="24"/>
      <c r="D1214" s="25"/>
    </row>
    <row r="1215" spans="3:4" s="14" customFormat="1">
      <c r="C1215" s="24"/>
      <c r="D1215" s="25"/>
    </row>
    <row r="1216" spans="3:4" s="14" customFormat="1">
      <c r="C1216" s="24"/>
      <c r="D1216" s="25"/>
    </row>
    <row r="1217" spans="3:4" s="14" customFormat="1">
      <c r="C1217" s="24"/>
      <c r="D1217" s="25"/>
    </row>
    <row r="1218" spans="3:4" s="14" customFormat="1">
      <c r="C1218" s="24"/>
      <c r="D1218" s="25"/>
    </row>
    <row r="1219" spans="3:4" s="14" customFormat="1">
      <c r="C1219" s="24"/>
      <c r="D1219" s="25"/>
    </row>
    <row r="1220" spans="3:4" s="14" customFormat="1">
      <c r="C1220" s="24"/>
      <c r="D1220" s="25"/>
    </row>
    <row r="1221" spans="3:4" s="14" customFormat="1">
      <c r="C1221" s="24"/>
      <c r="D1221" s="25"/>
    </row>
    <row r="1222" spans="3:4" s="14" customFormat="1">
      <c r="C1222" s="24"/>
      <c r="D1222" s="25"/>
    </row>
    <row r="1223" spans="3:4" s="14" customFormat="1">
      <c r="C1223" s="24"/>
      <c r="D1223" s="25"/>
    </row>
    <row r="1224" spans="3:4" s="14" customFormat="1">
      <c r="C1224" s="24"/>
      <c r="D1224" s="25"/>
    </row>
    <row r="1225" spans="3:4" s="14" customFormat="1">
      <c r="C1225" s="24"/>
      <c r="D1225" s="25"/>
    </row>
    <row r="1226" spans="3:4" s="14" customFormat="1">
      <c r="C1226" s="24"/>
      <c r="D1226" s="25"/>
    </row>
    <row r="1227" spans="3:4" s="14" customFormat="1">
      <c r="C1227" s="24"/>
      <c r="D1227" s="25"/>
    </row>
    <row r="1228" spans="3:4" s="14" customFormat="1">
      <c r="C1228" s="24"/>
      <c r="D1228" s="25"/>
    </row>
    <row r="1229" spans="3:4" s="14" customFormat="1">
      <c r="C1229" s="24"/>
      <c r="D1229" s="25"/>
    </row>
    <row r="1230" spans="3:4" s="14" customFormat="1">
      <c r="C1230" s="24"/>
      <c r="D1230" s="25"/>
    </row>
    <row r="1231" spans="3:4" s="14" customFormat="1">
      <c r="C1231" s="24"/>
      <c r="D1231" s="25"/>
    </row>
    <row r="1232" spans="3:4" s="14" customFormat="1">
      <c r="C1232" s="24"/>
      <c r="D1232" s="25"/>
    </row>
    <row r="1233" spans="3:4" s="14" customFormat="1">
      <c r="C1233" s="24"/>
      <c r="D1233" s="25"/>
    </row>
    <row r="1234" spans="3:4" s="14" customFormat="1">
      <c r="C1234" s="24"/>
      <c r="D1234" s="25"/>
    </row>
    <row r="1235" spans="3:4" s="14" customFormat="1">
      <c r="C1235" s="24"/>
      <c r="D1235" s="25"/>
    </row>
    <row r="1236" spans="3:4" s="14" customFormat="1">
      <c r="C1236" s="24"/>
      <c r="D1236" s="25"/>
    </row>
    <row r="1237" spans="3:4" s="14" customFormat="1">
      <c r="C1237" s="24"/>
      <c r="D1237" s="25"/>
    </row>
    <row r="1238" spans="3:4" s="14" customFormat="1">
      <c r="C1238" s="24"/>
      <c r="D1238" s="25"/>
    </row>
    <row r="1239" spans="3:4" s="14" customFormat="1">
      <c r="C1239" s="24"/>
      <c r="D1239" s="25"/>
    </row>
    <row r="1240" spans="3:4" s="14" customFormat="1">
      <c r="C1240" s="24"/>
      <c r="D1240" s="25"/>
    </row>
    <row r="1241" spans="3:4" s="14" customFormat="1">
      <c r="C1241" s="24"/>
      <c r="D1241" s="25"/>
    </row>
    <row r="1242" spans="3:4" s="14" customFormat="1">
      <c r="C1242" s="24"/>
      <c r="D1242" s="25"/>
    </row>
    <row r="1243" spans="3:4" s="14" customFormat="1">
      <c r="C1243" s="24"/>
      <c r="D1243" s="25"/>
    </row>
    <row r="1244" spans="3:4" s="14" customFormat="1">
      <c r="C1244" s="24"/>
      <c r="D1244" s="25"/>
    </row>
    <row r="1245" spans="3:4" s="14" customFormat="1">
      <c r="C1245" s="24"/>
      <c r="D1245" s="25"/>
    </row>
    <row r="1246" spans="3:4" s="14" customFormat="1">
      <c r="C1246" s="24"/>
      <c r="D1246" s="25"/>
    </row>
    <row r="1247" spans="3:4" s="14" customFormat="1">
      <c r="C1247" s="24"/>
      <c r="D1247" s="25"/>
    </row>
    <row r="1248" spans="3:4" s="14" customFormat="1">
      <c r="C1248" s="24"/>
      <c r="D1248" s="25"/>
    </row>
    <row r="1249" spans="3:4" s="14" customFormat="1">
      <c r="C1249" s="24"/>
      <c r="D1249" s="25"/>
    </row>
    <row r="1250" spans="3:4" s="14" customFormat="1">
      <c r="C1250" s="24"/>
      <c r="D1250" s="25"/>
    </row>
    <row r="1251" spans="3:4" s="14" customFormat="1">
      <c r="C1251" s="24"/>
      <c r="D1251" s="25"/>
    </row>
    <row r="1252" spans="3:4" s="14" customFormat="1">
      <c r="C1252" s="24"/>
      <c r="D1252" s="25"/>
    </row>
    <row r="1253" spans="3:4" s="14" customFormat="1">
      <c r="C1253" s="24"/>
      <c r="D1253" s="25"/>
    </row>
    <row r="1254" spans="3:4" s="14" customFormat="1">
      <c r="C1254" s="24"/>
      <c r="D1254" s="25"/>
    </row>
    <row r="1255" spans="3:4" s="14" customFormat="1">
      <c r="C1255" s="24"/>
      <c r="D1255" s="25"/>
    </row>
    <row r="1256" spans="3:4" s="14" customFormat="1">
      <c r="C1256" s="24"/>
      <c r="D1256" s="25"/>
    </row>
    <row r="1257" spans="3:4" s="14" customFormat="1">
      <c r="C1257" s="24"/>
      <c r="D1257" s="25"/>
    </row>
    <row r="1258" spans="3:4" s="14" customFormat="1">
      <c r="C1258" s="24"/>
      <c r="D1258" s="25"/>
    </row>
    <row r="1259" spans="3:4" s="14" customFormat="1">
      <c r="C1259" s="24"/>
      <c r="D1259" s="25"/>
    </row>
    <row r="1260" spans="3:4" s="14" customFormat="1">
      <c r="C1260" s="24"/>
      <c r="D1260" s="25"/>
    </row>
    <row r="1261" spans="3:4" s="14" customFormat="1">
      <c r="C1261" s="24"/>
      <c r="D1261" s="25"/>
    </row>
    <row r="1262" spans="3:4" s="14" customFormat="1">
      <c r="C1262" s="24"/>
      <c r="D1262" s="25"/>
    </row>
    <row r="1263" spans="3:4" s="14" customFormat="1">
      <c r="C1263" s="24"/>
      <c r="D1263" s="25"/>
    </row>
    <row r="1264" spans="3:4" s="14" customFormat="1">
      <c r="C1264" s="24"/>
      <c r="D1264" s="25"/>
    </row>
    <row r="1265" spans="3:4" s="14" customFormat="1">
      <c r="C1265" s="24"/>
      <c r="D1265" s="25"/>
    </row>
    <row r="1266" spans="3:4" s="14" customFormat="1">
      <c r="C1266" s="24"/>
      <c r="D1266" s="25"/>
    </row>
    <row r="1267" spans="3:4" s="14" customFormat="1">
      <c r="C1267" s="24"/>
      <c r="D1267" s="25"/>
    </row>
    <row r="1268" spans="3:4" s="14" customFormat="1">
      <c r="C1268" s="24"/>
      <c r="D1268" s="25"/>
    </row>
    <row r="1269" spans="3:4" s="14" customFormat="1">
      <c r="C1269" s="24"/>
      <c r="D1269" s="25"/>
    </row>
    <row r="1270" spans="3:4" s="14" customFormat="1">
      <c r="C1270" s="24"/>
      <c r="D1270" s="25"/>
    </row>
    <row r="1271" spans="3:4" s="14" customFormat="1">
      <c r="C1271" s="24"/>
      <c r="D1271" s="25"/>
    </row>
    <row r="1272" spans="3:4" s="14" customFormat="1">
      <c r="C1272" s="24"/>
      <c r="D1272" s="25"/>
    </row>
    <row r="1273" spans="3:4" s="14" customFormat="1">
      <c r="C1273" s="24"/>
      <c r="D1273" s="25"/>
    </row>
    <row r="1274" spans="3:4" s="14" customFormat="1">
      <c r="C1274" s="24"/>
      <c r="D1274" s="25"/>
    </row>
    <row r="1275" spans="3:4" s="14" customFormat="1">
      <c r="C1275" s="24"/>
      <c r="D1275" s="25"/>
    </row>
    <row r="1276" spans="3:4" s="14" customFormat="1">
      <c r="C1276" s="24"/>
      <c r="D1276" s="25"/>
    </row>
    <row r="1277" spans="3:4" s="14" customFormat="1">
      <c r="C1277" s="24"/>
      <c r="D1277" s="25"/>
    </row>
    <row r="1278" spans="3:4" s="14" customFormat="1">
      <c r="C1278" s="24"/>
      <c r="D1278" s="25"/>
    </row>
    <row r="1279" spans="3:4" s="14" customFormat="1">
      <c r="C1279" s="24"/>
      <c r="D1279" s="25"/>
    </row>
    <row r="1280" spans="3:4" s="14" customFormat="1">
      <c r="C1280" s="24"/>
      <c r="D1280" s="25"/>
    </row>
    <row r="1281" spans="3:4" s="14" customFormat="1">
      <c r="C1281" s="24"/>
      <c r="D1281" s="25"/>
    </row>
    <row r="1282" spans="3:4" s="14" customFormat="1">
      <c r="C1282" s="24"/>
      <c r="D1282" s="25"/>
    </row>
    <row r="1283" spans="3:4" s="14" customFormat="1">
      <c r="C1283" s="24"/>
      <c r="D1283" s="25"/>
    </row>
    <row r="1284" spans="3:4" s="14" customFormat="1">
      <c r="C1284" s="24"/>
      <c r="D1284" s="25"/>
    </row>
    <row r="1285" spans="3:4" s="14" customFormat="1">
      <c r="C1285" s="24"/>
      <c r="D1285" s="25"/>
    </row>
    <row r="1286" spans="3:4" s="14" customFormat="1">
      <c r="C1286" s="24"/>
      <c r="D1286" s="25"/>
    </row>
    <row r="1287" spans="3:4" s="14" customFormat="1">
      <c r="C1287" s="24"/>
      <c r="D1287" s="25"/>
    </row>
    <row r="1288" spans="3:4" s="14" customFormat="1">
      <c r="C1288" s="24"/>
      <c r="D1288" s="25"/>
    </row>
    <row r="1289" spans="3:4" s="14" customFormat="1">
      <c r="C1289" s="24"/>
      <c r="D1289" s="25"/>
    </row>
    <row r="1290" spans="3:4" s="14" customFormat="1">
      <c r="C1290" s="24"/>
      <c r="D1290" s="25"/>
    </row>
    <row r="1291" spans="3:4" s="14" customFormat="1">
      <c r="C1291" s="24"/>
      <c r="D1291" s="25"/>
    </row>
    <row r="1292" spans="3:4" s="14" customFormat="1">
      <c r="C1292" s="24"/>
      <c r="D1292" s="25"/>
    </row>
    <row r="1293" spans="3:4" s="14" customFormat="1">
      <c r="C1293" s="24"/>
      <c r="D1293" s="25"/>
    </row>
    <row r="1294" spans="3:4" s="14" customFormat="1">
      <c r="C1294" s="24"/>
      <c r="D1294" s="25"/>
    </row>
    <row r="1295" spans="3:4" s="14" customFormat="1">
      <c r="C1295" s="24"/>
      <c r="D1295" s="25"/>
    </row>
    <row r="1296" spans="3:4" s="14" customFormat="1">
      <c r="C1296" s="24"/>
      <c r="D1296" s="25"/>
    </row>
    <row r="1297" spans="3:4" s="14" customFormat="1">
      <c r="C1297" s="24"/>
      <c r="D1297" s="25"/>
    </row>
    <row r="1298" spans="3:4" s="14" customFormat="1">
      <c r="C1298" s="24"/>
      <c r="D1298" s="25"/>
    </row>
    <row r="1299" spans="3:4" s="14" customFormat="1">
      <c r="C1299" s="24"/>
      <c r="D1299" s="25"/>
    </row>
    <row r="1300" spans="3:4" s="14" customFormat="1">
      <c r="C1300" s="24"/>
      <c r="D1300" s="25"/>
    </row>
    <row r="1301" spans="3:4" s="14" customFormat="1">
      <c r="C1301" s="24"/>
      <c r="D1301" s="25"/>
    </row>
    <row r="1302" spans="3:4" s="14" customFormat="1">
      <c r="C1302" s="24"/>
      <c r="D1302" s="25"/>
    </row>
    <row r="1303" spans="3:4" s="14" customFormat="1">
      <c r="C1303" s="24"/>
      <c r="D1303" s="25"/>
    </row>
    <row r="1304" spans="3:4" s="14" customFormat="1">
      <c r="C1304" s="24"/>
      <c r="D1304" s="25"/>
    </row>
    <row r="1305" spans="3:4" s="14" customFormat="1">
      <c r="C1305" s="24"/>
      <c r="D1305" s="25"/>
    </row>
    <row r="1306" spans="3:4" s="14" customFormat="1">
      <c r="C1306" s="24"/>
      <c r="D1306" s="25"/>
    </row>
    <row r="1307" spans="3:4" s="14" customFormat="1">
      <c r="C1307" s="24"/>
      <c r="D1307" s="25"/>
    </row>
    <row r="1308" spans="3:4" s="14" customFormat="1">
      <c r="C1308" s="24"/>
      <c r="D1308" s="25"/>
    </row>
    <row r="1309" spans="3:4" s="14" customFormat="1">
      <c r="C1309" s="24"/>
      <c r="D1309" s="25"/>
    </row>
    <row r="1310" spans="3:4" s="14" customFormat="1">
      <c r="C1310" s="24"/>
      <c r="D1310" s="25"/>
    </row>
    <row r="1311" spans="3:4" s="14" customFormat="1">
      <c r="C1311" s="24"/>
      <c r="D1311" s="25"/>
    </row>
    <row r="1312" spans="3:4" s="14" customFormat="1">
      <c r="C1312" s="24"/>
      <c r="D1312" s="25"/>
    </row>
    <row r="1313" spans="3:4" s="14" customFormat="1">
      <c r="C1313" s="24"/>
      <c r="D1313" s="25"/>
    </row>
    <row r="1314" spans="3:4" s="14" customFormat="1">
      <c r="C1314" s="24"/>
      <c r="D1314" s="25"/>
    </row>
    <row r="1315" spans="3:4" s="14" customFormat="1">
      <c r="C1315" s="24"/>
      <c r="D1315" s="25"/>
    </row>
    <row r="1316" spans="3:4" s="14" customFormat="1">
      <c r="C1316" s="24"/>
      <c r="D1316" s="25"/>
    </row>
    <row r="1317" spans="3:4" s="14" customFormat="1">
      <c r="C1317" s="24"/>
      <c r="D1317" s="25"/>
    </row>
    <row r="1318" spans="3:4" s="14" customFormat="1">
      <c r="C1318" s="24"/>
      <c r="D1318" s="25"/>
    </row>
    <row r="1319" spans="3:4" s="14" customFormat="1">
      <c r="C1319" s="24"/>
      <c r="D1319" s="25"/>
    </row>
    <row r="1320" spans="3:4" s="14" customFormat="1">
      <c r="C1320" s="24"/>
      <c r="D1320" s="25"/>
    </row>
    <row r="1321" spans="3:4" s="14" customFormat="1">
      <c r="C1321" s="24"/>
      <c r="D1321" s="25"/>
    </row>
    <row r="1322" spans="3:4" s="14" customFormat="1">
      <c r="C1322" s="24"/>
      <c r="D1322" s="25"/>
    </row>
    <row r="1323" spans="3:4" s="14" customFormat="1">
      <c r="C1323" s="24"/>
      <c r="D1323" s="25"/>
    </row>
    <row r="1324" spans="3:4" s="14" customFormat="1">
      <c r="C1324" s="24"/>
      <c r="D1324" s="25"/>
    </row>
    <row r="1325" spans="3:4" s="14" customFormat="1">
      <c r="C1325" s="24"/>
      <c r="D1325" s="25"/>
    </row>
    <row r="1326" spans="3:4" s="14" customFormat="1">
      <c r="C1326" s="24"/>
      <c r="D1326" s="25"/>
    </row>
    <row r="1327" spans="3:4" s="14" customFormat="1">
      <c r="C1327" s="24"/>
      <c r="D1327" s="25"/>
    </row>
    <row r="1328" spans="3:4" s="14" customFormat="1">
      <c r="C1328" s="24"/>
      <c r="D1328" s="25"/>
    </row>
    <row r="1329" spans="3:4" s="14" customFormat="1">
      <c r="C1329" s="24"/>
      <c r="D1329" s="25"/>
    </row>
    <row r="1330" spans="3:4" s="14" customFormat="1">
      <c r="C1330" s="24"/>
      <c r="D1330" s="25"/>
    </row>
    <row r="1331" spans="3:4" s="14" customFormat="1">
      <c r="C1331" s="24"/>
      <c r="D1331" s="25"/>
    </row>
    <row r="1332" spans="3:4" s="14" customFormat="1">
      <c r="C1332" s="24"/>
      <c r="D1332" s="25"/>
    </row>
    <row r="1333" spans="3:4" s="14" customFormat="1">
      <c r="C1333" s="24"/>
      <c r="D1333" s="25"/>
    </row>
    <row r="1334" spans="3:4" s="14" customFormat="1">
      <c r="C1334" s="24"/>
      <c r="D1334" s="25"/>
    </row>
    <row r="1335" spans="3:4" s="14" customFormat="1">
      <c r="C1335" s="24"/>
      <c r="D1335" s="25"/>
    </row>
    <row r="1336" spans="3:4" s="14" customFormat="1">
      <c r="C1336" s="24"/>
      <c r="D1336" s="25"/>
    </row>
    <row r="1337" spans="3:4" s="14" customFormat="1">
      <c r="C1337" s="24"/>
      <c r="D1337" s="25"/>
    </row>
    <row r="1338" spans="3:4" s="14" customFormat="1">
      <c r="C1338" s="24"/>
      <c r="D1338" s="25"/>
    </row>
    <row r="1339" spans="3:4" s="14" customFormat="1">
      <c r="C1339" s="24"/>
      <c r="D1339" s="25"/>
    </row>
    <row r="1340" spans="3:4" s="14" customFormat="1">
      <c r="C1340" s="24"/>
      <c r="D1340" s="25"/>
    </row>
    <row r="1341" spans="3:4" s="14" customFormat="1">
      <c r="C1341" s="24"/>
      <c r="D1341" s="25"/>
    </row>
    <row r="1342" spans="3:4" s="14" customFormat="1">
      <c r="C1342" s="24"/>
      <c r="D1342" s="25"/>
    </row>
    <row r="1343" spans="3:4" s="14" customFormat="1">
      <c r="C1343" s="24"/>
      <c r="D1343" s="25"/>
    </row>
    <row r="1344" spans="3:4" s="14" customFormat="1">
      <c r="C1344" s="24"/>
      <c r="D1344" s="25"/>
    </row>
    <row r="1345" spans="3:4" s="14" customFormat="1">
      <c r="C1345" s="24"/>
      <c r="D1345" s="25"/>
    </row>
    <row r="1346" spans="3:4" s="14" customFormat="1">
      <c r="C1346" s="24"/>
      <c r="D1346" s="25"/>
    </row>
    <row r="1347" spans="3:4" s="14" customFormat="1">
      <c r="C1347" s="24"/>
      <c r="D1347" s="25"/>
    </row>
    <row r="1348" spans="3:4" s="14" customFormat="1">
      <c r="C1348" s="24"/>
      <c r="D1348" s="25"/>
    </row>
    <row r="1349" spans="3:4" s="14" customFormat="1">
      <c r="C1349" s="24"/>
      <c r="D1349" s="25"/>
    </row>
    <row r="1350" spans="3:4" s="14" customFormat="1">
      <c r="C1350" s="24"/>
      <c r="D1350" s="25"/>
    </row>
    <row r="1351" spans="3:4" s="14" customFormat="1">
      <c r="C1351" s="24"/>
      <c r="D1351" s="25"/>
    </row>
    <row r="1352" spans="3:4" s="14" customFormat="1">
      <c r="C1352" s="24"/>
      <c r="D1352" s="25"/>
    </row>
    <row r="1353" spans="3:4" s="14" customFormat="1">
      <c r="C1353" s="24"/>
      <c r="D1353" s="25"/>
    </row>
    <row r="1354" spans="3:4" s="14" customFormat="1">
      <c r="C1354" s="24"/>
      <c r="D1354" s="25"/>
    </row>
    <row r="1355" spans="3:4" s="14" customFormat="1">
      <c r="C1355" s="24"/>
      <c r="D1355" s="25"/>
    </row>
    <row r="1356" spans="3:4" s="14" customFormat="1">
      <c r="C1356" s="24"/>
      <c r="D1356" s="25"/>
    </row>
    <row r="1357" spans="3:4" s="14" customFormat="1">
      <c r="C1357" s="24"/>
      <c r="D1357" s="25"/>
    </row>
    <row r="1358" spans="3:4" s="14" customFormat="1">
      <c r="C1358" s="24"/>
      <c r="D1358" s="25"/>
    </row>
    <row r="1359" spans="3:4" s="14" customFormat="1">
      <c r="C1359" s="24"/>
      <c r="D1359" s="25"/>
    </row>
    <row r="1360" spans="3:4" s="14" customFormat="1">
      <c r="C1360" s="24"/>
      <c r="D1360" s="25"/>
    </row>
    <row r="1361" spans="3:4" s="14" customFormat="1">
      <c r="C1361" s="24"/>
      <c r="D1361" s="25"/>
    </row>
    <row r="1362" spans="3:4" s="14" customFormat="1">
      <c r="C1362" s="24"/>
      <c r="D1362" s="25"/>
    </row>
    <row r="1363" spans="3:4" s="14" customFormat="1">
      <c r="C1363" s="24"/>
      <c r="D1363" s="25"/>
    </row>
    <row r="1364" spans="3:4" s="14" customFormat="1">
      <c r="C1364" s="24"/>
      <c r="D1364" s="25"/>
    </row>
    <row r="1365" spans="3:4" s="14" customFormat="1">
      <c r="C1365" s="24"/>
      <c r="D1365" s="25"/>
    </row>
    <row r="1366" spans="3:4" s="14" customFormat="1">
      <c r="C1366" s="24"/>
      <c r="D1366" s="25"/>
    </row>
    <row r="1367" spans="3:4" s="14" customFormat="1">
      <c r="C1367" s="24"/>
      <c r="D1367" s="25"/>
    </row>
    <row r="1368" spans="3:4" s="14" customFormat="1">
      <c r="C1368" s="24"/>
      <c r="D1368" s="25"/>
    </row>
    <row r="1369" spans="3:4" s="14" customFormat="1">
      <c r="C1369" s="24"/>
      <c r="D1369" s="25"/>
    </row>
    <row r="1370" spans="3:4" s="14" customFormat="1">
      <c r="C1370" s="24"/>
      <c r="D1370" s="25"/>
    </row>
    <row r="1371" spans="3:4" s="14" customFormat="1">
      <c r="C1371" s="24"/>
      <c r="D1371" s="25"/>
    </row>
    <row r="1372" spans="3:4" s="14" customFormat="1">
      <c r="C1372" s="24"/>
      <c r="D1372" s="25"/>
    </row>
    <row r="1373" spans="3:4" s="14" customFormat="1">
      <c r="C1373" s="24"/>
      <c r="D1373" s="25"/>
    </row>
    <row r="1374" spans="3:4" s="14" customFormat="1">
      <c r="C1374" s="24"/>
      <c r="D1374" s="25"/>
    </row>
    <row r="1375" spans="3:4" s="14" customFormat="1">
      <c r="C1375" s="24"/>
      <c r="D1375" s="25"/>
    </row>
    <row r="1376" spans="3:4" s="14" customFormat="1">
      <c r="C1376" s="24"/>
      <c r="D1376" s="25"/>
    </row>
    <row r="1377" spans="3:4" s="14" customFormat="1">
      <c r="C1377" s="24"/>
      <c r="D1377" s="25"/>
    </row>
    <row r="1378" spans="3:4" s="14" customFormat="1">
      <c r="C1378" s="24"/>
      <c r="D1378" s="25"/>
    </row>
    <row r="1379" spans="3:4" s="14" customFormat="1">
      <c r="C1379" s="24"/>
      <c r="D1379" s="25"/>
    </row>
    <row r="1380" spans="3:4" s="14" customFormat="1">
      <c r="C1380" s="24"/>
      <c r="D1380" s="25"/>
    </row>
    <row r="1381" spans="3:4" s="14" customFormat="1">
      <c r="C1381" s="24"/>
      <c r="D1381" s="25"/>
    </row>
    <row r="1382" spans="3:4" s="14" customFormat="1">
      <c r="C1382" s="24"/>
      <c r="D1382" s="25"/>
    </row>
    <row r="1383" spans="3:4" s="14" customFormat="1">
      <c r="C1383" s="24"/>
      <c r="D1383" s="25"/>
    </row>
    <row r="1384" spans="3:4" s="14" customFormat="1">
      <c r="C1384" s="24"/>
      <c r="D1384" s="25"/>
    </row>
    <row r="1385" spans="3:4" s="14" customFormat="1">
      <c r="C1385" s="24"/>
      <c r="D1385" s="25"/>
    </row>
    <row r="1386" spans="3:4" s="14" customFormat="1">
      <c r="C1386" s="24"/>
      <c r="D1386" s="25"/>
    </row>
    <row r="1387" spans="3:4" s="14" customFormat="1">
      <c r="C1387" s="24"/>
      <c r="D1387" s="25"/>
    </row>
    <row r="1388" spans="3:4" s="14" customFormat="1">
      <c r="C1388" s="24"/>
      <c r="D1388" s="25"/>
    </row>
    <row r="1389" spans="3:4" s="14" customFormat="1">
      <c r="C1389" s="24"/>
      <c r="D1389" s="25"/>
    </row>
    <row r="1390" spans="3:4" s="14" customFormat="1">
      <c r="C1390" s="24"/>
      <c r="D1390" s="25"/>
    </row>
    <row r="1391" spans="3:4" s="14" customFormat="1">
      <c r="C1391" s="24"/>
      <c r="D1391" s="25"/>
    </row>
    <row r="1392" spans="3:4" s="14" customFormat="1">
      <c r="C1392" s="24"/>
      <c r="D1392" s="25"/>
    </row>
    <row r="1393" spans="3:4" s="14" customFormat="1">
      <c r="C1393" s="24"/>
      <c r="D1393" s="25"/>
    </row>
    <row r="1394" spans="3:4" s="14" customFormat="1">
      <c r="C1394" s="24"/>
      <c r="D1394" s="25"/>
    </row>
    <row r="1395" spans="3:4" s="14" customFormat="1">
      <c r="C1395" s="24"/>
      <c r="D1395" s="25"/>
    </row>
    <row r="1396" spans="3:4" s="14" customFormat="1">
      <c r="C1396" s="24"/>
      <c r="D1396" s="25"/>
    </row>
    <row r="1397" spans="3:4" s="14" customFormat="1">
      <c r="C1397" s="24"/>
      <c r="D1397" s="25"/>
    </row>
    <row r="1398" spans="3:4" s="14" customFormat="1">
      <c r="C1398" s="24"/>
      <c r="D1398" s="25"/>
    </row>
    <row r="1399" spans="3:4" s="14" customFormat="1">
      <c r="C1399" s="24"/>
      <c r="D1399" s="25"/>
    </row>
    <row r="1400" spans="3:4" s="14" customFormat="1">
      <c r="C1400" s="24"/>
      <c r="D1400" s="25"/>
    </row>
    <row r="1401" spans="3:4" s="14" customFormat="1">
      <c r="C1401" s="24"/>
      <c r="D1401" s="25"/>
    </row>
    <row r="1402" spans="3:4" s="14" customFormat="1">
      <c r="C1402" s="24"/>
      <c r="D1402" s="25"/>
    </row>
    <row r="1403" spans="3:4" s="14" customFormat="1">
      <c r="C1403" s="24"/>
      <c r="D1403" s="25"/>
    </row>
    <row r="1404" spans="3:4" s="14" customFormat="1">
      <c r="C1404" s="24"/>
      <c r="D1404" s="25"/>
    </row>
    <row r="1405" spans="3:4" s="14" customFormat="1">
      <c r="C1405" s="24"/>
      <c r="D1405" s="25"/>
    </row>
    <row r="1406" spans="3:4" s="14" customFormat="1">
      <c r="C1406" s="24"/>
      <c r="D1406" s="25"/>
    </row>
    <row r="1407" spans="3:4" s="14" customFormat="1">
      <c r="C1407" s="24"/>
      <c r="D1407" s="25"/>
    </row>
    <row r="1408" spans="3:4" s="14" customFormat="1">
      <c r="C1408" s="24"/>
      <c r="D1408" s="25"/>
    </row>
    <row r="1409" spans="3:4" s="14" customFormat="1">
      <c r="C1409" s="24"/>
      <c r="D1409" s="25"/>
    </row>
    <row r="1410" spans="3:4" s="14" customFormat="1">
      <c r="C1410" s="24"/>
      <c r="D1410" s="25"/>
    </row>
    <row r="1411" spans="3:4" s="14" customFormat="1">
      <c r="C1411" s="24"/>
      <c r="D1411" s="25"/>
    </row>
    <row r="1412" spans="3:4" s="14" customFormat="1">
      <c r="C1412" s="24"/>
      <c r="D1412" s="25"/>
    </row>
    <row r="1413" spans="3:4" s="14" customFormat="1">
      <c r="C1413" s="24"/>
      <c r="D1413" s="25"/>
    </row>
    <row r="1414" spans="3:4" s="14" customFormat="1">
      <c r="C1414" s="24"/>
      <c r="D1414" s="25"/>
    </row>
    <row r="1415" spans="3:4" s="14" customFormat="1">
      <c r="C1415" s="24"/>
      <c r="D1415" s="25"/>
    </row>
    <row r="1416" spans="3:4" s="14" customFormat="1">
      <c r="C1416" s="24"/>
      <c r="D1416" s="25"/>
    </row>
    <row r="1417" spans="3:4" s="14" customFormat="1">
      <c r="C1417" s="24"/>
      <c r="D1417" s="25"/>
    </row>
    <row r="1418" spans="3:4" s="14" customFormat="1">
      <c r="C1418" s="24"/>
      <c r="D1418" s="25"/>
    </row>
    <row r="1419" spans="3:4" s="14" customFormat="1">
      <c r="C1419" s="24"/>
      <c r="D1419" s="25"/>
    </row>
    <row r="1420" spans="3:4" s="14" customFormat="1">
      <c r="C1420" s="24"/>
      <c r="D1420" s="25"/>
    </row>
    <row r="1421" spans="3:4" s="14" customFormat="1">
      <c r="C1421" s="24"/>
      <c r="D1421" s="25"/>
    </row>
    <row r="1422" spans="3:4" s="14" customFormat="1">
      <c r="C1422" s="24"/>
      <c r="D1422" s="25"/>
    </row>
    <row r="1423" spans="3:4" s="14" customFormat="1">
      <c r="C1423" s="24"/>
      <c r="D1423" s="25"/>
    </row>
    <row r="1424" spans="3:4" s="14" customFormat="1">
      <c r="C1424" s="24"/>
      <c r="D1424" s="25"/>
    </row>
    <row r="1425" spans="3:4" s="14" customFormat="1">
      <c r="C1425" s="24"/>
      <c r="D1425" s="25"/>
    </row>
    <row r="1426" spans="3:4" s="14" customFormat="1">
      <c r="C1426" s="24"/>
      <c r="D1426" s="25"/>
    </row>
    <row r="1427" spans="3:4" s="14" customFormat="1">
      <c r="C1427" s="24"/>
      <c r="D1427" s="25"/>
    </row>
    <row r="1428" spans="3:4" s="14" customFormat="1">
      <c r="C1428" s="24"/>
      <c r="D1428" s="25"/>
    </row>
    <row r="1429" spans="3:4" s="14" customFormat="1">
      <c r="C1429" s="24"/>
      <c r="D1429" s="25"/>
    </row>
    <row r="1430" spans="3:4" s="14" customFormat="1">
      <c r="C1430" s="24"/>
      <c r="D1430" s="25"/>
    </row>
    <row r="1431" spans="3:4" s="14" customFormat="1">
      <c r="C1431" s="24"/>
      <c r="D1431" s="25"/>
    </row>
    <row r="1432" spans="3:4" s="14" customFormat="1">
      <c r="C1432" s="24"/>
      <c r="D1432" s="25"/>
    </row>
    <row r="1433" spans="3:4" s="14" customFormat="1">
      <c r="C1433" s="24"/>
      <c r="D1433" s="25"/>
    </row>
    <row r="1434" spans="3:4" s="14" customFormat="1">
      <c r="C1434" s="24"/>
      <c r="D1434" s="25"/>
    </row>
    <row r="1435" spans="3:4" s="14" customFormat="1">
      <c r="C1435" s="24"/>
      <c r="D1435" s="25"/>
    </row>
    <row r="1436" spans="3:4" s="14" customFormat="1">
      <c r="C1436" s="24"/>
      <c r="D1436" s="25"/>
    </row>
    <row r="1437" spans="3:4" s="14" customFormat="1">
      <c r="C1437" s="24"/>
      <c r="D1437" s="25"/>
    </row>
    <row r="1438" spans="3:4" s="14" customFormat="1">
      <c r="C1438" s="24"/>
      <c r="D1438" s="25"/>
    </row>
    <row r="1439" spans="3:4" s="14" customFormat="1">
      <c r="C1439" s="24"/>
      <c r="D1439" s="25"/>
    </row>
    <row r="1440" spans="3:4" s="14" customFormat="1">
      <c r="C1440" s="24"/>
      <c r="D1440" s="25"/>
    </row>
    <row r="1441" spans="3:4" s="14" customFormat="1">
      <c r="C1441" s="24"/>
      <c r="D1441" s="25"/>
    </row>
    <row r="1442" spans="3:4" s="14" customFormat="1">
      <c r="C1442" s="24"/>
      <c r="D1442" s="25"/>
    </row>
    <row r="1443" spans="3:4" s="14" customFormat="1">
      <c r="C1443" s="24"/>
      <c r="D1443" s="25"/>
    </row>
    <row r="1444" spans="3:4" s="14" customFormat="1">
      <c r="C1444" s="24"/>
      <c r="D1444" s="25"/>
    </row>
    <row r="1445" spans="3:4" s="14" customFormat="1">
      <c r="C1445" s="24"/>
      <c r="D1445" s="25"/>
    </row>
    <row r="1446" spans="3:4" s="14" customFormat="1">
      <c r="C1446" s="24"/>
      <c r="D1446" s="25"/>
    </row>
    <row r="1447" spans="3:4" s="14" customFormat="1">
      <c r="C1447" s="24"/>
      <c r="D1447" s="25"/>
    </row>
    <row r="1448" spans="3:4" s="14" customFormat="1">
      <c r="C1448" s="24"/>
      <c r="D1448" s="25"/>
    </row>
    <row r="1449" spans="3:4" s="14" customFormat="1">
      <c r="C1449" s="24"/>
      <c r="D1449" s="25"/>
    </row>
    <row r="1450" spans="3:4" s="14" customFormat="1">
      <c r="C1450" s="24"/>
      <c r="D1450" s="25"/>
    </row>
    <row r="1451" spans="3:4" s="14" customFormat="1">
      <c r="C1451" s="24"/>
      <c r="D1451" s="25"/>
    </row>
    <row r="1452" spans="3:4" s="14" customFormat="1">
      <c r="C1452" s="24"/>
      <c r="D1452" s="25"/>
    </row>
    <row r="1453" spans="3:4" s="14" customFormat="1">
      <c r="C1453" s="24"/>
      <c r="D1453" s="25"/>
    </row>
    <row r="1454" spans="3:4" s="14" customFormat="1">
      <c r="C1454" s="24"/>
      <c r="D1454" s="25"/>
    </row>
    <row r="1455" spans="3:4" s="14" customFormat="1">
      <c r="C1455" s="24"/>
      <c r="D1455" s="25"/>
    </row>
    <row r="1456" spans="3:4" s="14" customFormat="1">
      <c r="C1456" s="24"/>
      <c r="D1456" s="25"/>
    </row>
    <row r="1457" spans="3:4" s="14" customFormat="1">
      <c r="C1457" s="24"/>
      <c r="D1457" s="25"/>
    </row>
    <row r="1458" spans="3:4" s="14" customFormat="1">
      <c r="C1458" s="24"/>
      <c r="D1458" s="25"/>
    </row>
    <row r="1459" spans="3:4" s="14" customFormat="1">
      <c r="C1459" s="24"/>
      <c r="D1459" s="25"/>
    </row>
    <row r="1460" spans="3:4" s="14" customFormat="1">
      <c r="C1460" s="24"/>
      <c r="D1460" s="25"/>
    </row>
    <row r="1461" spans="3:4" s="14" customFormat="1">
      <c r="C1461" s="24"/>
      <c r="D1461" s="25"/>
    </row>
    <row r="1462" spans="3:4" s="14" customFormat="1">
      <c r="C1462" s="24"/>
      <c r="D1462" s="25"/>
    </row>
    <row r="1463" spans="3:4" s="14" customFormat="1">
      <c r="C1463" s="24"/>
      <c r="D1463" s="25"/>
    </row>
    <row r="1464" spans="3:4" s="14" customFormat="1">
      <c r="C1464" s="24"/>
      <c r="D1464" s="25"/>
    </row>
    <row r="1465" spans="3:4" s="14" customFormat="1">
      <c r="C1465" s="24"/>
      <c r="D1465" s="25"/>
    </row>
    <row r="1466" spans="3:4" s="14" customFormat="1">
      <c r="C1466" s="24"/>
      <c r="D1466" s="25"/>
    </row>
    <row r="1467" spans="3:4" s="14" customFormat="1">
      <c r="C1467" s="24"/>
      <c r="D1467" s="25"/>
    </row>
    <row r="1468" spans="3:4" s="14" customFormat="1">
      <c r="C1468" s="24"/>
      <c r="D1468" s="25"/>
    </row>
    <row r="1469" spans="3:4" s="14" customFormat="1">
      <c r="C1469" s="24"/>
      <c r="D1469" s="25"/>
    </row>
    <row r="1470" spans="3:4" s="14" customFormat="1">
      <c r="C1470" s="24"/>
      <c r="D1470" s="25"/>
    </row>
    <row r="1471" spans="3:4" s="14" customFormat="1">
      <c r="C1471" s="24"/>
      <c r="D1471" s="25"/>
    </row>
    <row r="1472" spans="3:4" s="14" customFormat="1">
      <c r="C1472" s="24"/>
      <c r="D1472" s="25"/>
    </row>
    <row r="1473" spans="3:4" s="14" customFormat="1">
      <c r="C1473" s="24"/>
      <c r="D1473" s="25"/>
    </row>
    <row r="1474" spans="3:4" s="14" customFormat="1">
      <c r="C1474" s="24"/>
      <c r="D1474" s="25"/>
    </row>
    <row r="1475" spans="3:4" s="14" customFormat="1">
      <c r="C1475" s="24"/>
      <c r="D1475" s="25"/>
    </row>
    <row r="1476" spans="3:4" s="14" customFormat="1">
      <c r="C1476" s="24"/>
      <c r="D1476" s="25"/>
    </row>
    <row r="1477" spans="3:4" s="14" customFormat="1">
      <c r="C1477" s="24"/>
      <c r="D1477" s="25"/>
    </row>
    <row r="1478" spans="3:4" s="14" customFormat="1">
      <c r="C1478" s="24"/>
      <c r="D1478" s="25"/>
    </row>
    <row r="1479" spans="3:4" s="14" customFormat="1">
      <c r="C1479" s="24"/>
      <c r="D1479" s="25"/>
    </row>
    <row r="1480" spans="3:4" s="14" customFormat="1">
      <c r="C1480" s="24"/>
      <c r="D1480" s="25"/>
    </row>
    <row r="1481" spans="3:4" s="14" customFormat="1">
      <c r="C1481" s="24"/>
      <c r="D1481" s="25"/>
    </row>
    <row r="1482" spans="3:4" s="14" customFormat="1">
      <c r="C1482" s="24"/>
      <c r="D1482" s="25"/>
    </row>
    <row r="1483" spans="3:4" s="14" customFormat="1">
      <c r="C1483" s="24"/>
      <c r="D1483" s="25"/>
    </row>
    <row r="1484" spans="3:4" s="14" customFormat="1">
      <c r="C1484" s="24"/>
      <c r="D1484" s="25"/>
    </row>
    <row r="1485" spans="3:4" s="14" customFormat="1">
      <c r="C1485" s="24"/>
      <c r="D1485" s="25"/>
    </row>
    <row r="1486" spans="3:4" s="14" customFormat="1">
      <c r="C1486" s="24"/>
      <c r="D1486" s="25"/>
    </row>
    <row r="1487" spans="3:4" s="14" customFormat="1">
      <c r="C1487" s="24"/>
      <c r="D1487" s="25"/>
    </row>
    <row r="1488" spans="3:4" s="14" customFormat="1">
      <c r="C1488" s="24"/>
      <c r="D1488" s="25"/>
    </row>
    <row r="1489" spans="3:4" s="14" customFormat="1">
      <c r="C1489" s="24"/>
      <c r="D1489" s="25"/>
    </row>
    <row r="1490" spans="3:4" s="14" customFormat="1">
      <c r="C1490" s="24"/>
      <c r="D1490" s="25"/>
    </row>
    <row r="1491" spans="3:4" s="14" customFormat="1">
      <c r="C1491" s="24"/>
      <c r="D1491" s="25"/>
    </row>
    <row r="1492" spans="3:4" s="14" customFormat="1">
      <c r="C1492" s="24"/>
      <c r="D1492" s="25"/>
    </row>
    <row r="1493" spans="3:4" s="14" customFormat="1">
      <c r="C1493" s="24"/>
      <c r="D1493" s="25"/>
    </row>
    <row r="1494" spans="3:4" s="14" customFormat="1">
      <c r="C1494" s="24"/>
      <c r="D1494" s="25"/>
    </row>
    <row r="1495" spans="3:4" s="14" customFormat="1">
      <c r="C1495" s="24"/>
      <c r="D1495" s="25"/>
    </row>
    <row r="1496" spans="3:4" s="14" customFormat="1">
      <c r="C1496" s="24"/>
      <c r="D1496" s="25"/>
    </row>
    <row r="1497" spans="3:4" s="14" customFormat="1">
      <c r="C1497" s="24"/>
      <c r="D1497" s="25"/>
    </row>
    <row r="1498" spans="3:4" s="14" customFormat="1">
      <c r="C1498" s="24"/>
      <c r="D1498" s="25"/>
    </row>
    <row r="1499" spans="3:4" s="14" customFormat="1">
      <c r="C1499" s="24"/>
      <c r="D1499" s="25"/>
    </row>
    <row r="1500" spans="3:4" s="14" customFormat="1">
      <c r="C1500" s="24"/>
      <c r="D1500" s="25"/>
    </row>
    <row r="1501" spans="3:4" s="14" customFormat="1">
      <c r="C1501" s="24"/>
      <c r="D1501" s="25"/>
    </row>
    <row r="1502" spans="3:4" s="14" customFormat="1">
      <c r="C1502" s="24"/>
      <c r="D1502" s="25"/>
    </row>
    <row r="1503" spans="3:4" s="14" customFormat="1">
      <c r="C1503" s="24"/>
      <c r="D1503" s="25"/>
    </row>
    <row r="1504" spans="3:4" s="14" customFormat="1">
      <c r="C1504" s="24"/>
      <c r="D1504" s="25"/>
    </row>
    <row r="1505" spans="3:4" s="14" customFormat="1">
      <c r="C1505" s="24"/>
      <c r="D1505" s="25"/>
    </row>
    <row r="1506" spans="3:4" s="14" customFormat="1">
      <c r="C1506" s="24"/>
      <c r="D1506" s="25"/>
    </row>
    <row r="1507" spans="3:4" s="14" customFormat="1">
      <c r="C1507" s="24"/>
      <c r="D1507" s="25"/>
    </row>
    <row r="1508" spans="3:4" s="14" customFormat="1">
      <c r="C1508" s="24"/>
      <c r="D1508" s="25"/>
    </row>
    <row r="1509" spans="3:4" s="14" customFormat="1">
      <c r="C1509" s="24"/>
      <c r="D1509" s="25"/>
    </row>
    <row r="1510" spans="3:4" s="14" customFormat="1">
      <c r="C1510" s="24"/>
      <c r="D1510" s="25"/>
    </row>
    <row r="1511" spans="3:4" s="14" customFormat="1">
      <c r="C1511" s="24"/>
      <c r="D1511" s="25"/>
    </row>
    <row r="1512" spans="3:4" s="14" customFormat="1">
      <c r="C1512" s="24"/>
      <c r="D1512" s="25"/>
    </row>
    <row r="1513" spans="3:4" s="14" customFormat="1">
      <c r="C1513" s="24"/>
      <c r="D1513" s="25"/>
    </row>
    <row r="1514" spans="3:4" s="14" customFormat="1">
      <c r="C1514" s="24"/>
      <c r="D1514" s="25"/>
    </row>
    <row r="1515" spans="3:4" s="14" customFormat="1">
      <c r="C1515" s="24"/>
      <c r="D1515" s="25"/>
    </row>
    <row r="1516" spans="3:4" s="14" customFormat="1">
      <c r="C1516" s="24"/>
      <c r="D1516" s="25"/>
    </row>
    <row r="1517" spans="3:4" s="14" customFormat="1">
      <c r="C1517" s="24"/>
      <c r="D1517" s="25"/>
    </row>
    <row r="1518" spans="3:4" s="14" customFormat="1">
      <c r="C1518" s="24"/>
      <c r="D1518" s="25"/>
    </row>
    <row r="1519" spans="3:4" s="14" customFormat="1">
      <c r="C1519" s="24"/>
      <c r="D1519" s="25"/>
    </row>
    <row r="1520" spans="3:4" s="14" customFormat="1">
      <c r="C1520" s="24"/>
      <c r="D1520" s="25"/>
    </row>
    <row r="1521" spans="3:4" s="14" customFormat="1">
      <c r="C1521" s="24"/>
      <c r="D1521" s="25"/>
    </row>
    <row r="1522" spans="3:4" s="14" customFormat="1">
      <c r="C1522" s="24"/>
      <c r="D1522" s="25"/>
    </row>
    <row r="1523" spans="3:4" s="14" customFormat="1">
      <c r="C1523" s="24"/>
      <c r="D1523" s="25"/>
    </row>
    <row r="1524" spans="3:4" s="14" customFormat="1">
      <c r="C1524" s="24"/>
      <c r="D1524" s="25"/>
    </row>
    <row r="1525" spans="3:4" s="14" customFormat="1">
      <c r="C1525" s="24"/>
      <c r="D1525" s="25"/>
    </row>
    <row r="1526" spans="3:4" s="14" customFormat="1">
      <c r="C1526" s="24"/>
      <c r="D1526" s="25"/>
    </row>
    <row r="1527" spans="3:4" s="14" customFormat="1">
      <c r="C1527" s="24"/>
      <c r="D1527" s="25"/>
    </row>
    <row r="1528" spans="3:4" s="14" customFormat="1">
      <c r="C1528" s="24"/>
      <c r="D1528" s="25"/>
    </row>
    <row r="1529" spans="3:4" s="14" customFormat="1">
      <c r="C1529" s="24"/>
      <c r="D1529" s="25"/>
    </row>
    <row r="1530" spans="3:4" s="14" customFormat="1">
      <c r="C1530" s="24"/>
      <c r="D1530" s="25"/>
    </row>
    <row r="1531" spans="3:4" s="14" customFormat="1">
      <c r="C1531" s="24"/>
      <c r="D1531" s="25"/>
    </row>
    <row r="1532" spans="3:4" s="14" customFormat="1">
      <c r="C1532" s="24"/>
      <c r="D1532" s="25"/>
    </row>
    <row r="1533" spans="3:4" s="14" customFormat="1">
      <c r="C1533" s="24"/>
      <c r="D1533" s="25"/>
    </row>
    <row r="1534" spans="3:4" s="14" customFormat="1">
      <c r="C1534" s="24"/>
      <c r="D1534" s="25"/>
    </row>
    <row r="1535" spans="3:4" s="14" customFormat="1">
      <c r="C1535" s="24"/>
      <c r="D1535" s="25"/>
    </row>
    <row r="1536" spans="3:4" s="14" customFormat="1">
      <c r="C1536" s="24"/>
      <c r="D1536" s="25"/>
    </row>
    <row r="1537" spans="3:4" s="14" customFormat="1">
      <c r="C1537" s="24"/>
      <c r="D1537" s="25"/>
    </row>
    <row r="1538" spans="3:4" s="14" customFormat="1">
      <c r="C1538" s="24"/>
      <c r="D1538" s="25"/>
    </row>
    <row r="1539" spans="3:4" s="14" customFormat="1">
      <c r="C1539" s="24"/>
      <c r="D1539" s="25"/>
    </row>
    <row r="1540" spans="3:4" s="14" customFormat="1">
      <c r="C1540" s="24"/>
      <c r="D1540" s="25"/>
    </row>
    <row r="1541" spans="3:4" s="14" customFormat="1">
      <c r="C1541" s="24"/>
      <c r="D1541" s="25"/>
    </row>
    <row r="1542" spans="3:4" s="14" customFormat="1">
      <c r="C1542" s="24"/>
      <c r="D1542" s="25"/>
    </row>
    <row r="1543" spans="3:4" s="14" customFormat="1">
      <c r="C1543" s="24"/>
      <c r="D1543" s="25"/>
    </row>
    <row r="1544" spans="3:4" s="14" customFormat="1">
      <c r="C1544" s="24"/>
      <c r="D1544" s="25"/>
    </row>
    <row r="1545" spans="3:4" s="14" customFormat="1">
      <c r="C1545" s="24"/>
      <c r="D1545" s="25"/>
    </row>
    <row r="1546" spans="3:4" s="14" customFormat="1">
      <c r="C1546" s="24"/>
      <c r="D1546" s="25"/>
    </row>
    <row r="1547" spans="3:4" s="14" customFormat="1">
      <c r="C1547" s="24"/>
      <c r="D1547" s="25"/>
    </row>
    <row r="1548" spans="3:4" s="14" customFormat="1">
      <c r="C1548" s="24"/>
      <c r="D1548" s="25"/>
    </row>
    <row r="1549" spans="3:4" s="14" customFormat="1">
      <c r="C1549" s="24"/>
      <c r="D1549" s="25"/>
    </row>
    <row r="1550" spans="3:4" s="14" customFormat="1">
      <c r="C1550" s="24"/>
      <c r="D1550" s="25"/>
    </row>
    <row r="1551" spans="3:4" s="14" customFormat="1">
      <c r="C1551" s="24"/>
      <c r="D1551" s="25"/>
    </row>
    <row r="1552" spans="3:4" s="14" customFormat="1">
      <c r="C1552" s="24"/>
      <c r="D1552" s="25"/>
    </row>
    <row r="1553" spans="3:4" s="14" customFormat="1">
      <c r="C1553" s="24"/>
      <c r="D1553" s="25"/>
    </row>
    <row r="1554" spans="3:4" s="14" customFormat="1">
      <c r="C1554" s="24"/>
      <c r="D1554" s="25"/>
    </row>
    <row r="1555" spans="3:4" s="14" customFormat="1">
      <c r="C1555" s="24"/>
      <c r="D1555" s="25"/>
    </row>
    <row r="1556" spans="3:4" s="14" customFormat="1">
      <c r="C1556" s="24"/>
      <c r="D1556" s="25"/>
    </row>
    <row r="1557" spans="3:4" s="14" customFormat="1">
      <c r="C1557" s="24"/>
      <c r="D1557" s="25"/>
    </row>
    <row r="1558" spans="3:4" s="14" customFormat="1">
      <c r="C1558" s="24"/>
      <c r="D1558" s="25"/>
    </row>
    <row r="1559" spans="3:4" s="14" customFormat="1">
      <c r="C1559" s="24"/>
      <c r="D1559" s="25"/>
    </row>
    <row r="1560" spans="3:4" s="14" customFormat="1">
      <c r="C1560" s="24"/>
      <c r="D1560" s="25"/>
    </row>
    <row r="1561" spans="3:4" s="14" customFormat="1">
      <c r="C1561" s="24"/>
      <c r="D1561" s="25"/>
    </row>
    <row r="1562" spans="3:4" s="14" customFormat="1">
      <c r="C1562" s="24"/>
      <c r="D1562" s="25"/>
    </row>
    <row r="1563" spans="3:4" s="14" customFormat="1">
      <c r="C1563" s="24"/>
      <c r="D1563" s="25"/>
    </row>
    <row r="1564" spans="3:4" s="14" customFormat="1">
      <c r="C1564" s="24"/>
      <c r="D1564" s="25"/>
    </row>
    <row r="1565" spans="3:4" s="14" customFormat="1">
      <c r="C1565" s="24"/>
      <c r="D1565" s="25"/>
    </row>
    <row r="1566" spans="3:4" s="14" customFormat="1">
      <c r="C1566" s="24"/>
      <c r="D1566" s="25"/>
    </row>
    <row r="1567" spans="3:4" s="14" customFormat="1">
      <c r="C1567" s="24"/>
      <c r="D1567" s="25"/>
    </row>
    <row r="1568" spans="3:4" s="14" customFormat="1">
      <c r="C1568" s="24"/>
      <c r="D1568" s="25"/>
    </row>
    <row r="1569" spans="3:4" s="14" customFormat="1">
      <c r="C1569" s="24"/>
      <c r="D1569" s="25"/>
    </row>
    <row r="1570" spans="3:4" s="14" customFormat="1">
      <c r="C1570" s="24"/>
      <c r="D1570" s="25"/>
    </row>
    <row r="1571" spans="3:4" s="14" customFormat="1">
      <c r="C1571" s="24"/>
      <c r="D1571" s="25"/>
    </row>
    <row r="1572" spans="3:4" s="14" customFormat="1">
      <c r="C1572" s="24"/>
      <c r="D1572" s="25"/>
    </row>
    <row r="1573" spans="3:4" s="14" customFormat="1">
      <c r="C1573" s="24"/>
      <c r="D1573" s="25"/>
    </row>
    <row r="1574" spans="3:4" s="14" customFormat="1">
      <c r="C1574" s="24"/>
      <c r="D1574" s="25"/>
    </row>
    <row r="1575" spans="3:4" s="14" customFormat="1">
      <c r="C1575" s="24"/>
      <c r="D1575" s="25"/>
    </row>
    <row r="1576" spans="3:4" s="14" customFormat="1">
      <c r="C1576" s="24"/>
      <c r="D1576" s="25"/>
    </row>
    <row r="1577" spans="3:4" s="14" customFormat="1">
      <c r="C1577" s="24"/>
      <c r="D1577" s="25"/>
    </row>
    <row r="1578" spans="3:4" s="14" customFormat="1">
      <c r="C1578" s="24"/>
      <c r="D1578" s="25"/>
    </row>
    <row r="1579" spans="3:4" s="14" customFormat="1">
      <c r="C1579" s="24"/>
      <c r="D1579" s="25"/>
    </row>
    <row r="1580" spans="3:4" s="14" customFormat="1">
      <c r="C1580" s="24"/>
      <c r="D1580" s="25"/>
    </row>
    <row r="1581" spans="3:4" s="14" customFormat="1">
      <c r="C1581" s="24"/>
      <c r="D1581" s="25"/>
    </row>
    <row r="1582" spans="3:4" s="14" customFormat="1">
      <c r="C1582" s="24"/>
      <c r="D1582" s="25"/>
    </row>
    <row r="1583" spans="3:4" s="14" customFormat="1">
      <c r="C1583" s="24"/>
      <c r="D1583" s="25"/>
    </row>
    <row r="1584" spans="3:4" s="14" customFormat="1">
      <c r="C1584" s="24"/>
      <c r="D1584" s="25"/>
    </row>
    <row r="1585" spans="3:4" s="14" customFormat="1">
      <c r="C1585" s="24"/>
      <c r="D1585" s="25"/>
    </row>
    <row r="1586" spans="3:4" s="14" customFormat="1">
      <c r="C1586" s="24"/>
      <c r="D1586" s="25"/>
    </row>
    <row r="1587" spans="3:4" s="14" customFormat="1">
      <c r="C1587" s="24"/>
      <c r="D1587" s="25"/>
    </row>
    <row r="1588" spans="3:4" s="14" customFormat="1">
      <c r="C1588" s="24"/>
      <c r="D1588" s="25"/>
    </row>
    <row r="1589" spans="3:4" s="14" customFormat="1">
      <c r="C1589" s="24"/>
      <c r="D1589" s="25"/>
    </row>
    <row r="1590" spans="3:4" s="14" customFormat="1">
      <c r="C1590" s="24"/>
      <c r="D1590" s="25"/>
    </row>
    <row r="1591" spans="3:4" s="14" customFormat="1">
      <c r="C1591" s="24"/>
      <c r="D1591" s="25"/>
    </row>
    <row r="1592" spans="3:4" s="14" customFormat="1">
      <c r="C1592" s="24"/>
      <c r="D1592" s="25"/>
    </row>
    <row r="1593" spans="3:4" s="14" customFormat="1">
      <c r="C1593" s="24"/>
      <c r="D1593" s="25"/>
    </row>
    <row r="1594" spans="3:4" s="14" customFormat="1">
      <c r="C1594" s="24"/>
      <c r="D1594" s="25"/>
    </row>
    <row r="1595" spans="3:4" s="14" customFormat="1">
      <c r="C1595" s="24"/>
      <c r="D1595" s="25"/>
    </row>
    <row r="1596" spans="3:4" s="14" customFormat="1">
      <c r="C1596" s="24"/>
      <c r="D1596" s="25"/>
    </row>
    <row r="1597" spans="3:4" s="14" customFormat="1">
      <c r="C1597" s="24"/>
      <c r="D1597" s="25"/>
    </row>
    <row r="1598" spans="3:4" s="14" customFormat="1">
      <c r="C1598" s="24"/>
      <c r="D1598" s="25"/>
    </row>
    <row r="1599" spans="3:4" s="14" customFormat="1">
      <c r="C1599" s="24"/>
      <c r="D1599" s="25"/>
    </row>
    <row r="1600" spans="3:4" s="14" customFormat="1">
      <c r="C1600" s="24"/>
      <c r="D1600" s="25"/>
    </row>
    <row r="1601" spans="3:4" s="14" customFormat="1">
      <c r="C1601" s="24"/>
      <c r="D1601" s="25"/>
    </row>
    <row r="1602" spans="3:4" s="14" customFormat="1">
      <c r="C1602" s="24"/>
      <c r="D1602" s="25"/>
    </row>
    <row r="1603" spans="3:4" s="14" customFormat="1">
      <c r="C1603" s="24"/>
      <c r="D1603" s="25"/>
    </row>
    <row r="1604" spans="3:4" s="14" customFormat="1">
      <c r="C1604" s="24"/>
      <c r="D1604" s="25"/>
    </row>
    <row r="1605" spans="3:4" s="14" customFormat="1">
      <c r="C1605" s="24"/>
      <c r="D1605" s="25"/>
    </row>
    <row r="1606" spans="3:4" s="14" customFormat="1">
      <c r="C1606" s="24"/>
      <c r="D1606" s="25"/>
    </row>
    <row r="1607" spans="3:4" s="14" customFormat="1">
      <c r="C1607" s="24"/>
      <c r="D1607" s="25"/>
    </row>
    <row r="1608" spans="3:4" s="14" customFormat="1">
      <c r="C1608" s="24"/>
      <c r="D1608" s="25"/>
    </row>
    <row r="1609" spans="3:4" s="14" customFormat="1">
      <c r="C1609" s="24"/>
      <c r="D1609" s="25"/>
    </row>
    <row r="1610" spans="3:4" s="14" customFormat="1">
      <c r="C1610" s="24"/>
      <c r="D1610" s="25"/>
    </row>
    <row r="1611" spans="3:4" s="14" customFormat="1">
      <c r="C1611" s="24"/>
      <c r="D1611" s="25"/>
    </row>
    <row r="1612" spans="3:4" s="14" customFormat="1">
      <c r="C1612" s="24"/>
      <c r="D1612" s="25"/>
    </row>
    <row r="1613" spans="3:4" s="14" customFormat="1">
      <c r="C1613" s="24"/>
      <c r="D1613" s="25"/>
    </row>
    <row r="1614" spans="3:4" s="14" customFormat="1">
      <c r="C1614" s="24"/>
      <c r="D1614" s="25"/>
    </row>
    <row r="1615" spans="3:4" s="14" customFormat="1">
      <c r="C1615" s="24"/>
      <c r="D1615" s="25"/>
    </row>
    <row r="1616" spans="3:4" s="14" customFormat="1">
      <c r="C1616" s="24"/>
      <c r="D1616" s="25"/>
    </row>
    <row r="1617" spans="3:4" s="14" customFormat="1">
      <c r="C1617" s="24"/>
      <c r="D1617" s="25"/>
    </row>
    <row r="1618" spans="3:4" s="14" customFormat="1">
      <c r="C1618" s="24"/>
      <c r="D1618" s="25"/>
    </row>
    <row r="1619" spans="3:4" s="14" customFormat="1">
      <c r="C1619" s="24"/>
      <c r="D1619" s="25"/>
    </row>
    <row r="1620" spans="3:4" s="14" customFormat="1">
      <c r="C1620" s="24"/>
      <c r="D1620" s="25"/>
    </row>
    <row r="1621" spans="3:4" s="14" customFormat="1">
      <c r="C1621" s="24"/>
      <c r="D1621" s="25"/>
    </row>
    <row r="1622" spans="3:4" s="14" customFormat="1">
      <c r="C1622" s="24"/>
      <c r="D1622" s="25"/>
    </row>
    <row r="1623" spans="3:4" s="14" customFormat="1">
      <c r="C1623" s="24"/>
      <c r="D1623" s="25"/>
    </row>
    <row r="1624" spans="3:4" s="14" customFormat="1">
      <c r="C1624" s="24"/>
      <c r="D1624" s="25"/>
    </row>
    <row r="1625" spans="3:4" s="14" customFormat="1">
      <c r="C1625" s="24"/>
      <c r="D1625" s="25"/>
    </row>
    <row r="1626" spans="3:4" s="14" customFormat="1">
      <c r="C1626" s="24"/>
      <c r="D1626" s="25"/>
    </row>
    <row r="1627" spans="3:4" s="14" customFormat="1">
      <c r="C1627" s="24"/>
      <c r="D1627" s="25"/>
    </row>
    <row r="1628" spans="3:4" s="14" customFormat="1">
      <c r="C1628" s="24"/>
      <c r="D1628" s="25"/>
    </row>
    <row r="1629" spans="3:4" s="14" customFormat="1">
      <c r="C1629" s="24"/>
      <c r="D1629" s="25"/>
    </row>
    <row r="1630" spans="3:4" s="14" customFormat="1">
      <c r="C1630" s="24"/>
      <c r="D1630" s="25"/>
    </row>
    <row r="1631" spans="3:4" s="14" customFormat="1">
      <c r="C1631" s="24"/>
      <c r="D1631" s="25"/>
    </row>
    <row r="1632" spans="3:4" s="14" customFormat="1">
      <c r="C1632" s="24"/>
      <c r="D1632" s="25"/>
    </row>
    <row r="1633" spans="3:4" s="14" customFormat="1">
      <c r="C1633" s="24"/>
      <c r="D1633" s="25"/>
    </row>
    <row r="1634" spans="3:4" s="14" customFormat="1">
      <c r="C1634" s="24"/>
      <c r="D1634" s="25"/>
    </row>
    <row r="1635" spans="3:4" s="14" customFormat="1">
      <c r="C1635" s="24"/>
      <c r="D1635" s="25"/>
    </row>
    <row r="1636" spans="3:4" s="14" customFormat="1">
      <c r="C1636" s="24"/>
      <c r="D1636" s="25"/>
    </row>
    <row r="1637" spans="3:4" s="14" customFormat="1">
      <c r="C1637" s="24"/>
      <c r="D1637" s="25"/>
    </row>
    <row r="1638" spans="3:4" s="14" customFormat="1">
      <c r="C1638" s="24"/>
      <c r="D1638" s="25"/>
    </row>
    <row r="1639" spans="3:4" s="14" customFormat="1">
      <c r="C1639" s="24"/>
      <c r="D1639" s="25"/>
    </row>
    <row r="1640" spans="3:4" s="14" customFormat="1">
      <c r="C1640" s="24"/>
      <c r="D1640" s="25"/>
    </row>
    <row r="1641" spans="3:4" s="14" customFormat="1">
      <c r="C1641" s="24"/>
      <c r="D1641" s="25"/>
    </row>
    <row r="1642" spans="3:4" s="14" customFormat="1">
      <c r="C1642" s="24"/>
      <c r="D1642" s="25"/>
    </row>
    <row r="1643" spans="3:4" s="14" customFormat="1">
      <c r="C1643" s="24"/>
      <c r="D1643" s="25"/>
    </row>
    <row r="1644" spans="3:4" s="14" customFormat="1">
      <c r="C1644" s="24"/>
      <c r="D1644" s="25"/>
    </row>
    <row r="1645" spans="3:4" s="14" customFormat="1">
      <c r="C1645" s="24"/>
      <c r="D1645" s="25"/>
    </row>
    <row r="1646" spans="3:4" s="14" customFormat="1">
      <c r="C1646" s="24"/>
      <c r="D1646" s="25"/>
    </row>
    <row r="1647" spans="3:4" s="14" customFormat="1">
      <c r="C1647" s="24"/>
      <c r="D1647" s="25"/>
    </row>
    <row r="1648" spans="3:4" s="14" customFormat="1">
      <c r="C1648" s="24"/>
      <c r="D1648" s="25"/>
    </row>
    <row r="1649" spans="3:4" s="14" customFormat="1">
      <c r="C1649" s="24"/>
      <c r="D1649" s="25"/>
    </row>
    <row r="1650" spans="3:4" s="14" customFormat="1">
      <c r="C1650" s="24"/>
      <c r="D1650" s="25"/>
    </row>
    <row r="1651" spans="3:4" s="14" customFormat="1">
      <c r="C1651" s="24"/>
      <c r="D1651" s="25"/>
    </row>
    <row r="1652" spans="3:4" s="14" customFormat="1">
      <c r="C1652" s="24"/>
      <c r="D1652" s="25"/>
    </row>
    <row r="1653" spans="3:4" s="14" customFormat="1">
      <c r="C1653" s="24"/>
      <c r="D1653" s="25"/>
    </row>
    <row r="1654" spans="3:4" s="14" customFormat="1">
      <c r="C1654" s="24"/>
      <c r="D1654" s="25"/>
    </row>
    <row r="1655" spans="3:4" s="14" customFormat="1">
      <c r="C1655" s="24"/>
      <c r="D1655" s="25"/>
    </row>
    <row r="1656" spans="3:4" s="14" customFormat="1">
      <c r="C1656" s="24"/>
      <c r="D1656" s="25"/>
    </row>
    <row r="1657" spans="3:4" s="14" customFormat="1">
      <c r="C1657" s="24"/>
      <c r="D1657" s="25"/>
    </row>
    <row r="1658" spans="3:4" s="14" customFormat="1">
      <c r="C1658" s="24"/>
      <c r="D1658" s="25"/>
    </row>
    <row r="1659" spans="3:4" s="14" customFormat="1">
      <c r="C1659" s="24"/>
      <c r="D1659" s="25"/>
    </row>
    <row r="1660" spans="3:4" s="14" customFormat="1">
      <c r="C1660" s="24"/>
      <c r="D1660" s="25"/>
    </row>
    <row r="1661" spans="3:4" s="14" customFormat="1">
      <c r="C1661" s="24"/>
      <c r="D1661" s="25"/>
    </row>
    <row r="1662" spans="3:4" s="14" customFormat="1">
      <c r="C1662" s="24"/>
      <c r="D1662" s="25"/>
    </row>
    <row r="1663" spans="3:4" s="14" customFormat="1">
      <c r="C1663" s="24"/>
      <c r="D1663" s="25"/>
    </row>
    <row r="1664" spans="3:4" s="14" customFormat="1">
      <c r="C1664" s="24"/>
      <c r="D1664" s="25"/>
    </row>
    <row r="1665" spans="3:4" s="14" customFormat="1">
      <c r="C1665" s="24"/>
      <c r="D1665" s="25"/>
    </row>
    <row r="1666" spans="3:4" s="14" customFormat="1">
      <c r="C1666" s="24"/>
      <c r="D1666" s="25"/>
    </row>
    <row r="1667" spans="3:4" s="14" customFormat="1">
      <c r="C1667" s="24"/>
      <c r="D1667" s="25"/>
    </row>
    <row r="1668" spans="3:4" s="14" customFormat="1">
      <c r="C1668" s="24"/>
      <c r="D1668" s="25"/>
    </row>
    <row r="1669" spans="3:4" s="14" customFormat="1">
      <c r="C1669" s="24"/>
      <c r="D1669" s="25"/>
    </row>
    <row r="1670" spans="3:4" s="14" customFormat="1">
      <c r="C1670" s="24"/>
      <c r="D1670" s="25"/>
    </row>
    <row r="1671" spans="3:4" s="14" customFormat="1">
      <c r="C1671" s="24"/>
      <c r="D1671" s="25"/>
    </row>
    <row r="1672" spans="3:4" s="14" customFormat="1">
      <c r="C1672" s="24"/>
      <c r="D1672" s="25"/>
    </row>
    <row r="1673" spans="3:4" s="14" customFormat="1">
      <c r="C1673" s="24"/>
      <c r="D1673" s="25"/>
    </row>
    <row r="1674" spans="3:4" s="14" customFormat="1">
      <c r="C1674" s="24"/>
      <c r="D1674" s="25"/>
    </row>
    <row r="1675" spans="3:4" s="14" customFormat="1">
      <c r="C1675" s="24"/>
      <c r="D1675" s="25"/>
    </row>
    <row r="1676" spans="3:4" s="14" customFormat="1">
      <c r="C1676" s="24"/>
      <c r="D1676" s="25"/>
    </row>
    <row r="1677" spans="3:4" s="14" customFormat="1">
      <c r="C1677" s="24"/>
      <c r="D1677" s="25"/>
    </row>
    <row r="1678" spans="3:4" s="14" customFormat="1">
      <c r="C1678" s="24"/>
      <c r="D1678" s="25"/>
    </row>
    <row r="1679" spans="3:4" s="14" customFormat="1">
      <c r="C1679" s="24"/>
      <c r="D1679" s="25"/>
    </row>
    <row r="1680" spans="3:4" s="14" customFormat="1">
      <c r="C1680" s="24"/>
      <c r="D1680" s="25"/>
    </row>
    <row r="1681" spans="3:4" s="14" customFormat="1">
      <c r="C1681" s="24"/>
      <c r="D1681" s="25"/>
    </row>
    <row r="1682" spans="3:4" s="14" customFormat="1">
      <c r="C1682" s="24"/>
      <c r="D1682" s="25"/>
    </row>
    <row r="1683" spans="3:4" s="14" customFormat="1">
      <c r="C1683" s="24"/>
      <c r="D1683" s="25"/>
    </row>
    <row r="1684" spans="3:4" s="14" customFormat="1">
      <c r="C1684" s="24"/>
      <c r="D1684" s="25"/>
    </row>
    <row r="1685" spans="3:4" s="14" customFormat="1">
      <c r="C1685" s="24"/>
      <c r="D1685" s="25"/>
    </row>
    <row r="1686" spans="3:4" s="14" customFormat="1">
      <c r="C1686" s="24"/>
      <c r="D1686" s="25"/>
    </row>
    <row r="1687" spans="3:4" s="14" customFormat="1">
      <c r="C1687" s="24"/>
      <c r="D1687" s="25"/>
    </row>
    <row r="1688" spans="3:4" s="14" customFormat="1">
      <c r="C1688" s="24"/>
      <c r="D1688" s="25"/>
    </row>
    <row r="1689" spans="3:4" s="14" customFormat="1">
      <c r="C1689" s="24"/>
      <c r="D1689" s="25"/>
    </row>
    <row r="1690" spans="3:4" s="14" customFormat="1">
      <c r="C1690" s="24"/>
      <c r="D1690" s="25"/>
    </row>
    <row r="1691" spans="3:4" s="14" customFormat="1">
      <c r="C1691" s="24"/>
      <c r="D1691" s="25"/>
    </row>
    <row r="1692" spans="3:4" s="14" customFormat="1">
      <c r="C1692" s="24"/>
      <c r="D1692" s="25"/>
    </row>
    <row r="1693" spans="3:4" s="14" customFormat="1">
      <c r="C1693" s="24"/>
      <c r="D1693" s="25"/>
    </row>
    <row r="1694" spans="3:4" s="14" customFormat="1">
      <c r="C1694" s="24"/>
      <c r="D1694" s="25"/>
    </row>
    <row r="1695" spans="3:4" s="14" customFormat="1">
      <c r="C1695" s="24"/>
      <c r="D1695" s="25"/>
    </row>
    <row r="1696" spans="3:4" s="14" customFormat="1">
      <c r="C1696" s="24"/>
      <c r="D1696" s="25"/>
    </row>
    <row r="1697" spans="3:4" s="14" customFormat="1">
      <c r="C1697" s="24"/>
      <c r="D1697" s="25"/>
    </row>
    <row r="1698" spans="3:4" s="14" customFormat="1">
      <c r="C1698" s="24"/>
      <c r="D1698" s="25"/>
    </row>
    <row r="1699" spans="3:4" s="14" customFormat="1">
      <c r="C1699" s="24"/>
      <c r="D1699" s="25"/>
    </row>
    <row r="1700" spans="3:4" s="14" customFormat="1">
      <c r="C1700" s="24"/>
      <c r="D1700" s="25"/>
    </row>
    <row r="1701" spans="3:4" s="14" customFormat="1">
      <c r="C1701" s="24"/>
      <c r="D1701" s="25"/>
    </row>
    <row r="1702" spans="3:4" s="14" customFormat="1">
      <c r="C1702" s="24"/>
      <c r="D1702" s="25"/>
    </row>
    <row r="1703" spans="3:4" s="14" customFormat="1">
      <c r="C1703" s="24"/>
      <c r="D1703" s="25"/>
    </row>
    <row r="1704" spans="3:4" s="14" customFormat="1">
      <c r="C1704" s="24"/>
      <c r="D1704" s="25"/>
    </row>
    <row r="1705" spans="3:4" s="14" customFormat="1">
      <c r="C1705" s="24"/>
      <c r="D1705" s="25"/>
    </row>
    <row r="1706" spans="3:4" s="14" customFormat="1">
      <c r="C1706" s="24"/>
      <c r="D1706" s="25"/>
    </row>
    <row r="1707" spans="3:4" s="14" customFormat="1">
      <c r="C1707" s="24"/>
      <c r="D1707" s="25"/>
    </row>
    <row r="1708" spans="3:4" s="14" customFormat="1">
      <c r="C1708" s="24"/>
      <c r="D1708" s="25"/>
    </row>
    <row r="1709" spans="3:4" s="14" customFormat="1">
      <c r="C1709" s="24"/>
      <c r="D1709" s="25"/>
    </row>
    <row r="1710" spans="3:4" s="14" customFormat="1">
      <c r="C1710" s="24"/>
      <c r="D1710" s="25"/>
    </row>
    <row r="1711" spans="3:4" s="14" customFormat="1">
      <c r="C1711" s="24"/>
      <c r="D1711" s="25"/>
    </row>
    <row r="1712" spans="3:4" s="14" customFormat="1">
      <c r="C1712" s="24"/>
      <c r="D1712" s="25"/>
    </row>
    <row r="1713" spans="3:4" s="14" customFormat="1">
      <c r="C1713" s="24"/>
      <c r="D1713" s="25"/>
    </row>
    <row r="1714" spans="3:4" s="14" customFormat="1">
      <c r="C1714" s="24"/>
      <c r="D1714" s="25"/>
    </row>
    <row r="1715" spans="3:4" s="14" customFormat="1">
      <c r="C1715" s="24"/>
      <c r="D1715" s="25"/>
    </row>
    <row r="1716" spans="3:4" s="14" customFormat="1">
      <c r="C1716" s="24"/>
      <c r="D1716" s="25"/>
    </row>
    <row r="1717" spans="3:4" s="14" customFormat="1">
      <c r="C1717" s="24"/>
      <c r="D1717" s="25"/>
    </row>
    <row r="1718" spans="3:4" s="14" customFormat="1">
      <c r="C1718" s="24"/>
      <c r="D1718" s="25"/>
    </row>
    <row r="1719" spans="3:4" s="14" customFormat="1">
      <c r="C1719" s="24"/>
      <c r="D1719" s="25"/>
    </row>
    <row r="1720" spans="3:4" s="14" customFormat="1">
      <c r="C1720" s="24"/>
      <c r="D1720" s="25"/>
    </row>
    <row r="1721" spans="3:4" s="14" customFormat="1">
      <c r="C1721" s="24"/>
      <c r="D1721" s="25"/>
    </row>
    <row r="1722" spans="3:4" s="14" customFormat="1">
      <c r="C1722" s="24"/>
      <c r="D1722" s="25"/>
    </row>
    <row r="1723" spans="3:4" s="14" customFormat="1">
      <c r="C1723" s="24"/>
      <c r="D1723" s="25"/>
    </row>
    <row r="1724" spans="3:4" s="14" customFormat="1">
      <c r="C1724" s="24"/>
      <c r="D1724" s="25"/>
    </row>
    <row r="1725" spans="3:4" s="14" customFormat="1">
      <c r="C1725" s="24"/>
      <c r="D1725" s="25"/>
    </row>
    <row r="1726" spans="3:4" s="14" customFormat="1">
      <c r="C1726" s="24"/>
      <c r="D1726" s="25"/>
    </row>
    <row r="1727" spans="3:4" s="14" customFormat="1">
      <c r="C1727" s="24"/>
      <c r="D1727" s="25"/>
    </row>
    <row r="1728" spans="3:4" s="14" customFormat="1">
      <c r="C1728" s="24"/>
      <c r="D1728" s="25"/>
    </row>
    <row r="1729" spans="3:4" s="14" customFormat="1">
      <c r="C1729" s="24"/>
      <c r="D1729" s="25"/>
    </row>
    <row r="1730" spans="3:4" s="14" customFormat="1">
      <c r="C1730" s="24"/>
      <c r="D1730" s="25"/>
    </row>
    <row r="1731" spans="3:4" s="14" customFormat="1">
      <c r="C1731" s="24"/>
      <c r="D1731" s="25"/>
    </row>
    <row r="1732" spans="3:4" s="14" customFormat="1">
      <c r="C1732" s="24"/>
      <c r="D1732" s="25"/>
    </row>
    <row r="1733" spans="3:4" s="14" customFormat="1">
      <c r="C1733" s="24"/>
      <c r="D1733" s="25"/>
    </row>
    <row r="1734" spans="3:4" s="14" customFormat="1">
      <c r="C1734" s="24"/>
      <c r="D1734" s="25"/>
    </row>
    <row r="1735" spans="3:4" s="14" customFormat="1">
      <c r="C1735" s="24"/>
      <c r="D1735" s="25"/>
    </row>
    <row r="1736" spans="3:4" s="14" customFormat="1">
      <c r="C1736" s="24"/>
      <c r="D1736" s="25"/>
    </row>
    <row r="1737" spans="3:4" s="14" customFormat="1">
      <c r="C1737" s="24"/>
      <c r="D1737" s="25"/>
    </row>
    <row r="1738" spans="3:4" s="14" customFormat="1">
      <c r="C1738" s="24"/>
      <c r="D1738" s="25"/>
    </row>
    <row r="1739" spans="3:4" s="14" customFormat="1">
      <c r="C1739" s="24"/>
      <c r="D1739" s="25"/>
    </row>
    <row r="1740" spans="3:4" s="14" customFormat="1">
      <c r="C1740" s="24"/>
      <c r="D1740" s="25"/>
    </row>
    <row r="1741" spans="3:4" s="14" customFormat="1">
      <c r="C1741" s="24"/>
      <c r="D1741" s="25"/>
    </row>
    <row r="1742" spans="3:4" s="14" customFormat="1">
      <c r="C1742" s="24"/>
      <c r="D1742" s="25"/>
    </row>
    <row r="1743" spans="3:4" s="14" customFormat="1">
      <c r="C1743" s="24"/>
      <c r="D1743" s="25"/>
    </row>
    <row r="1744" spans="3:4" s="14" customFormat="1">
      <c r="C1744" s="24"/>
      <c r="D1744" s="25"/>
    </row>
    <row r="1745" spans="3:4" s="14" customFormat="1">
      <c r="C1745" s="24"/>
      <c r="D1745" s="25"/>
    </row>
    <row r="1746" spans="3:4" s="14" customFormat="1">
      <c r="C1746" s="24"/>
      <c r="D1746" s="25"/>
    </row>
    <row r="1747" spans="3:4" s="14" customFormat="1">
      <c r="C1747" s="24"/>
      <c r="D1747" s="25"/>
    </row>
    <row r="1748" spans="3:4" s="14" customFormat="1">
      <c r="C1748" s="24"/>
      <c r="D1748" s="25"/>
    </row>
    <row r="1749" spans="3:4" s="14" customFormat="1">
      <c r="C1749" s="24"/>
      <c r="D1749" s="25"/>
    </row>
    <row r="1750" spans="3:4" s="14" customFormat="1">
      <c r="C1750" s="24"/>
      <c r="D1750" s="25"/>
    </row>
    <row r="1751" spans="3:4" s="14" customFormat="1">
      <c r="C1751" s="24"/>
      <c r="D1751" s="25"/>
    </row>
    <row r="1752" spans="3:4" s="14" customFormat="1">
      <c r="C1752" s="24"/>
      <c r="D1752" s="25"/>
    </row>
    <row r="1753" spans="3:4" s="14" customFormat="1">
      <c r="C1753" s="24"/>
      <c r="D1753" s="25"/>
    </row>
    <row r="1754" spans="3:4" s="14" customFormat="1">
      <c r="C1754" s="24"/>
      <c r="D1754" s="25"/>
    </row>
    <row r="1755" spans="3:4" s="14" customFormat="1">
      <c r="C1755" s="24"/>
      <c r="D1755" s="25"/>
    </row>
    <row r="1756" spans="3:4" s="14" customFormat="1">
      <c r="C1756" s="24"/>
      <c r="D1756" s="25"/>
    </row>
    <row r="1757" spans="3:4" s="14" customFormat="1">
      <c r="C1757" s="24"/>
      <c r="D1757" s="25"/>
    </row>
    <row r="1758" spans="3:4" s="14" customFormat="1">
      <c r="C1758" s="24"/>
      <c r="D1758" s="25"/>
    </row>
    <row r="1759" spans="3:4" s="14" customFormat="1">
      <c r="C1759" s="24"/>
      <c r="D1759" s="25"/>
    </row>
    <row r="1760" spans="3:4" s="14" customFormat="1">
      <c r="C1760" s="24"/>
      <c r="D1760" s="25"/>
    </row>
    <row r="1761" spans="3:4" s="14" customFormat="1">
      <c r="C1761" s="24"/>
      <c r="D1761" s="25"/>
    </row>
    <row r="1762" spans="3:4" s="14" customFormat="1">
      <c r="C1762" s="24"/>
      <c r="D1762" s="25"/>
    </row>
    <row r="1763" spans="3:4" s="14" customFormat="1">
      <c r="C1763" s="24"/>
      <c r="D1763" s="25"/>
    </row>
    <row r="1764" spans="3:4" s="14" customFormat="1">
      <c r="C1764" s="24"/>
      <c r="D1764" s="25"/>
    </row>
    <row r="1765" spans="3:4" s="14" customFormat="1">
      <c r="C1765" s="24"/>
      <c r="D1765" s="25"/>
    </row>
    <row r="1766" spans="3:4" s="14" customFormat="1">
      <c r="C1766" s="24"/>
      <c r="D1766" s="25"/>
    </row>
    <row r="1767" spans="3:4" s="14" customFormat="1">
      <c r="C1767" s="24"/>
      <c r="D1767" s="25"/>
    </row>
    <row r="1768" spans="3:4" s="14" customFormat="1">
      <c r="C1768" s="24"/>
      <c r="D1768" s="25"/>
    </row>
    <row r="1769" spans="3:4" s="14" customFormat="1">
      <c r="C1769" s="24"/>
      <c r="D1769" s="25"/>
    </row>
    <row r="1770" spans="3:4" s="14" customFormat="1">
      <c r="C1770" s="24"/>
      <c r="D1770" s="25"/>
    </row>
    <row r="1771" spans="3:4" s="14" customFormat="1">
      <c r="C1771" s="24"/>
      <c r="D1771" s="25"/>
    </row>
    <row r="1772" spans="3:4" s="14" customFormat="1">
      <c r="C1772" s="24"/>
      <c r="D1772" s="25"/>
    </row>
    <row r="1773" spans="3:4" s="14" customFormat="1">
      <c r="C1773" s="24"/>
      <c r="D1773" s="25"/>
    </row>
    <row r="1774" spans="3:4" s="14" customFormat="1">
      <c r="C1774" s="24"/>
      <c r="D1774" s="25"/>
    </row>
    <row r="1775" spans="3:4" s="14" customFormat="1">
      <c r="C1775" s="24"/>
      <c r="D1775" s="25"/>
    </row>
    <row r="1776" spans="3:4" s="14" customFormat="1">
      <c r="C1776" s="24"/>
      <c r="D1776" s="25"/>
    </row>
    <row r="1777" spans="3:4" s="14" customFormat="1">
      <c r="C1777" s="24"/>
      <c r="D1777" s="25"/>
    </row>
    <row r="1778" spans="3:4" s="14" customFormat="1">
      <c r="C1778" s="24"/>
      <c r="D1778" s="25"/>
    </row>
    <row r="1779" spans="3:4" s="14" customFormat="1">
      <c r="C1779" s="24"/>
      <c r="D1779" s="25"/>
    </row>
    <row r="1780" spans="3:4" s="14" customFormat="1">
      <c r="C1780" s="24"/>
      <c r="D1780" s="25"/>
    </row>
    <row r="1781" spans="3:4" s="14" customFormat="1">
      <c r="C1781" s="24"/>
      <c r="D1781" s="25"/>
    </row>
    <row r="1782" spans="3:4" s="14" customFormat="1">
      <c r="C1782" s="24"/>
      <c r="D1782" s="25"/>
    </row>
    <row r="1783" spans="3:4" s="14" customFormat="1">
      <c r="C1783" s="24"/>
      <c r="D1783" s="25"/>
    </row>
    <row r="1784" spans="3:4" s="14" customFormat="1">
      <c r="C1784" s="24"/>
      <c r="D1784" s="25"/>
    </row>
    <row r="1785" spans="3:4" s="14" customFormat="1">
      <c r="C1785" s="24"/>
      <c r="D1785" s="25"/>
    </row>
    <row r="1786" spans="3:4" s="14" customFormat="1">
      <c r="C1786" s="24"/>
      <c r="D1786" s="25"/>
    </row>
    <row r="1787" spans="3:4" s="14" customFormat="1">
      <c r="C1787" s="24"/>
      <c r="D1787" s="25"/>
    </row>
    <row r="1788" spans="3:4" s="14" customFormat="1">
      <c r="C1788" s="24"/>
      <c r="D1788" s="25"/>
    </row>
    <row r="1789" spans="3:4" s="14" customFormat="1">
      <c r="C1789" s="24"/>
      <c r="D1789" s="25"/>
    </row>
    <row r="1790" spans="3:4" s="14" customFormat="1">
      <c r="C1790" s="24"/>
      <c r="D1790" s="25"/>
    </row>
    <row r="1791" spans="3:4" s="14" customFormat="1">
      <c r="C1791" s="24"/>
      <c r="D1791" s="25"/>
    </row>
    <row r="1792" spans="3:4" s="14" customFormat="1">
      <c r="C1792" s="24"/>
      <c r="D1792" s="25"/>
    </row>
    <row r="1793" spans="3:4" s="14" customFormat="1">
      <c r="C1793" s="24"/>
      <c r="D1793" s="25"/>
    </row>
    <row r="1794" spans="3:4" s="14" customFormat="1">
      <c r="C1794" s="24"/>
      <c r="D1794" s="25"/>
    </row>
    <row r="1795" spans="3:4" s="14" customFormat="1">
      <c r="C1795" s="24"/>
      <c r="D1795" s="25"/>
    </row>
    <row r="1796" spans="3:4" s="14" customFormat="1">
      <c r="C1796" s="24"/>
      <c r="D1796" s="25"/>
    </row>
    <row r="1797" spans="3:4" s="14" customFormat="1">
      <c r="C1797" s="24"/>
      <c r="D1797" s="25"/>
    </row>
    <row r="1798" spans="3:4" s="14" customFormat="1">
      <c r="C1798" s="24"/>
      <c r="D1798" s="25"/>
    </row>
    <row r="1799" spans="3:4" s="14" customFormat="1">
      <c r="C1799" s="24"/>
      <c r="D1799" s="25"/>
    </row>
    <row r="1800" spans="3:4" s="14" customFormat="1">
      <c r="C1800" s="24"/>
      <c r="D1800" s="25"/>
    </row>
    <row r="1801" spans="3:4" s="14" customFormat="1">
      <c r="C1801" s="24"/>
      <c r="D1801" s="25"/>
    </row>
    <row r="1802" spans="3:4" s="14" customFormat="1">
      <c r="C1802" s="24"/>
      <c r="D1802" s="25"/>
    </row>
    <row r="1803" spans="3:4" s="14" customFormat="1">
      <c r="C1803" s="24"/>
      <c r="D1803" s="25"/>
    </row>
    <row r="1804" spans="3:4" s="14" customFormat="1">
      <c r="C1804" s="24"/>
      <c r="D1804" s="25"/>
    </row>
    <row r="1805" spans="3:4" s="14" customFormat="1">
      <c r="C1805" s="24"/>
      <c r="D1805" s="25"/>
    </row>
    <row r="1806" spans="3:4" s="14" customFormat="1">
      <c r="C1806" s="24"/>
      <c r="D1806" s="25"/>
    </row>
    <row r="1807" spans="3:4" s="14" customFormat="1">
      <c r="C1807" s="24"/>
      <c r="D1807" s="25"/>
    </row>
    <row r="1808" spans="3:4" s="14" customFormat="1">
      <c r="C1808" s="24"/>
      <c r="D1808" s="25"/>
    </row>
    <row r="1809" spans="3:4" s="14" customFormat="1">
      <c r="C1809" s="24"/>
      <c r="D1809" s="25"/>
    </row>
    <row r="1810" spans="3:4" s="14" customFormat="1">
      <c r="C1810" s="24"/>
      <c r="D1810" s="25"/>
    </row>
    <row r="1811" spans="3:4" s="14" customFormat="1">
      <c r="C1811" s="24"/>
      <c r="D1811" s="25"/>
    </row>
    <row r="1812" spans="3:4" s="14" customFormat="1">
      <c r="C1812" s="24"/>
      <c r="D1812" s="25"/>
    </row>
    <row r="1813" spans="3:4" s="14" customFormat="1">
      <c r="C1813" s="24"/>
      <c r="D1813" s="25"/>
    </row>
    <row r="1814" spans="3:4" s="14" customFormat="1">
      <c r="C1814" s="24"/>
      <c r="D1814" s="25"/>
    </row>
    <row r="1815" spans="3:4" s="14" customFormat="1">
      <c r="C1815" s="24"/>
      <c r="D1815" s="25"/>
    </row>
    <row r="1816" spans="3:4" s="14" customFormat="1">
      <c r="C1816" s="24"/>
      <c r="D1816" s="25"/>
    </row>
    <row r="1817" spans="3:4" s="14" customFormat="1">
      <c r="C1817" s="24"/>
      <c r="D1817" s="25"/>
    </row>
    <row r="1818" spans="3:4" s="14" customFormat="1">
      <c r="C1818" s="24"/>
      <c r="D1818" s="25"/>
    </row>
    <row r="1819" spans="3:4" s="14" customFormat="1">
      <c r="C1819" s="24"/>
      <c r="D1819" s="25"/>
    </row>
    <row r="1820" spans="3:4" s="14" customFormat="1">
      <c r="C1820" s="24"/>
      <c r="D1820" s="25"/>
    </row>
    <row r="1821" spans="3:4" s="14" customFormat="1">
      <c r="C1821" s="24"/>
      <c r="D1821" s="25"/>
    </row>
    <row r="1822" spans="3:4" s="14" customFormat="1">
      <c r="C1822" s="24"/>
      <c r="D1822" s="25"/>
    </row>
    <row r="1823" spans="3:4" s="14" customFormat="1">
      <c r="C1823" s="24"/>
      <c r="D1823" s="25"/>
    </row>
    <row r="1824" spans="3:4" s="14" customFormat="1">
      <c r="C1824" s="24"/>
      <c r="D1824" s="25"/>
    </row>
    <row r="1825" spans="3:4" s="14" customFormat="1">
      <c r="C1825" s="24"/>
      <c r="D1825" s="25"/>
    </row>
    <row r="1826" spans="3:4" s="14" customFormat="1">
      <c r="C1826" s="24"/>
      <c r="D1826" s="25"/>
    </row>
    <row r="1827" spans="3:4" s="14" customFormat="1">
      <c r="C1827" s="24"/>
      <c r="D1827" s="25"/>
    </row>
    <row r="1828" spans="3:4" s="14" customFormat="1">
      <c r="C1828" s="24"/>
      <c r="D1828" s="25"/>
    </row>
    <row r="1829" spans="3:4" s="14" customFormat="1">
      <c r="C1829" s="24"/>
      <c r="D1829" s="25"/>
    </row>
    <row r="1830" spans="3:4" s="14" customFormat="1">
      <c r="C1830" s="24"/>
      <c r="D1830" s="25"/>
    </row>
    <row r="1831" spans="3:4" s="14" customFormat="1">
      <c r="C1831" s="24"/>
      <c r="D1831" s="25"/>
    </row>
    <row r="1832" spans="3:4" s="14" customFormat="1">
      <c r="C1832" s="24"/>
      <c r="D1832" s="25"/>
    </row>
    <row r="1833" spans="3:4" s="14" customFormat="1">
      <c r="C1833" s="24"/>
      <c r="D1833" s="25"/>
    </row>
    <row r="1834" spans="3:4" s="14" customFormat="1">
      <c r="C1834" s="24"/>
      <c r="D1834" s="25"/>
    </row>
    <row r="1835" spans="3:4" s="14" customFormat="1">
      <c r="C1835" s="24"/>
      <c r="D1835" s="25"/>
    </row>
    <row r="1836" spans="3:4" s="14" customFormat="1">
      <c r="C1836" s="24"/>
      <c r="D1836" s="25"/>
    </row>
    <row r="1837" spans="3:4" s="14" customFormat="1">
      <c r="C1837" s="24"/>
      <c r="D1837" s="25"/>
    </row>
    <row r="1838" spans="3:4" s="14" customFormat="1">
      <c r="C1838" s="24"/>
      <c r="D1838" s="25"/>
    </row>
    <row r="1839" spans="3:4" s="14" customFormat="1">
      <c r="C1839" s="24"/>
      <c r="D1839" s="25"/>
    </row>
    <row r="1840" spans="3:4" s="14" customFormat="1">
      <c r="C1840" s="24"/>
      <c r="D1840" s="25"/>
    </row>
    <row r="1841" spans="3:4" s="14" customFormat="1">
      <c r="C1841" s="24"/>
      <c r="D1841" s="25"/>
    </row>
    <row r="1842" spans="3:4" s="14" customFormat="1">
      <c r="C1842" s="24"/>
      <c r="D1842" s="25"/>
    </row>
    <row r="1843" spans="3:4" s="14" customFormat="1">
      <c r="C1843" s="24"/>
      <c r="D1843" s="25"/>
    </row>
    <row r="1844" spans="3:4" s="14" customFormat="1">
      <c r="C1844" s="24"/>
      <c r="D1844" s="25"/>
    </row>
    <row r="1845" spans="3:4" s="14" customFormat="1">
      <c r="C1845" s="24"/>
      <c r="D1845" s="25"/>
    </row>
    <row r="1846" spans="3:4" s="14" customFormat="1">
      <c r="C1846" s="24"/>
      <c r="D1846" s="25"/>
    </row>
    <row r="1847" spans="3:4" s="14" customFormat="1">
      <c r="C1847" s="24"/>
      <c r="D1847" s="25"/>
    </row>
    <row r="1848" spans="3:4" s="14" customFormat="1">
      <c r="C1848" s="24"/>
      <c r="D1848" s="25"/>
    </row>
    <row r="1849" spans="3:4" s="14" customFormat="1">
      <c r="C1849" s="24"/>
      <c r="D1849" s="25"/>
    </row>
    <row r="1850" spans="3:4" s="14" customFormat="1">
      <c r="C1850" s="24"/>
      <c r="D1850" s="25"/>
    </row>
    <row r="1851" spans="3:4" s="14" customFormat="1">
      <c r="C1851" s="24"/>
      <c r="D1851" s="25"/>
    </row>
    <row r="1852" spans="3:4" s="14" customFormat="1">
      <c r="C1852" s="24"/>
      <c r="D1852" s="25"/>
    </row>
    <row r="1853" spans="3:4" s="14" customFormat="1">
      <c r="C1853" s="24"/>
      <c r="D1853" s="25"/>
    </row>
    <row r="1854" spans="3:4" s="14" customFormat="1">
      <c r="C1854" s="24"/>
      <c r="D1854" s="25"/>
    </row>
    <row r="1855" spans="3:4" s="14" customFormat="1">
      <c r="C1855" s="24"/>
      <c r="D1855" s="25"/>
    </row>
    <row r="1856" spans="3:4" s="14" customFormat="1">
      <c r="C1856" s="24"/>
      <c r="D1856" s="25"/>
    </row>
    <row r="1857" spans="3:4" s="14" customFormat="1">
      <c r="C1857" s="24"/>
      <c r="D1857" s="25"/>
    </row>
    <row r="1858" spans="3:4" s="14" customFormat="1">
      <c r="C1858" s="24"/>
      <c r="D1858" s="25"/>
    </row>
    <row r="1859" spans="3:4" s="14" customFormat="1">
      <c r="C1859" s="24"/>
      <c r="D1859" s="25"/>
    </row>
    <row r="1860" spans="3:4" s="14" customFormat="1">
      <c r="C1860" s="24"/>
      <c r="D1860" s="25"/>
    </row>
    <row r="1861" spans="3:4" s="14" customFormat="1">
      <c r="C1861" s="24"/>
      <c r="D1861" s="25"/>
    </row>
    <row r="1862" spans="3:4" s="14" customFormat="1">
      <c r="C1862" s="24"/>
      <c r="D1862" s="25"/>
    </row>
    <row r="1863" spans="3:4" s="14" customFormat="1">
      <c r="C1863" s="24"/>
      <c r="D1863" s="25"/>
    </row>
    <row r="1864" spans="3:4" s="14" customFormat="1">
      <c r="C1864" s="24"/>
      <c r="D1864" s="25"/>
    </row>
    <row r="1865" spans="3:4" s="14" customFormat="1">
      <c r="C1865" s="24"/>
      <c r="D1865" s="25"/>
    </row>
    <row r="1866" spans="3:4" s="14" customFormat="1">
      <c r="C1866" s="24"/>
      <c r="D1866" s="25"/>
    </row>
    <row r="1867" spans="3:4" s="14" customFormat="1">
      <c r="C1867" s="24"/>
      <c r="D1867" s="25"/>
    </row>
    <row r="1868" spans="3:4" s="14" customFormat="1">
      <c r="C1868" s="24"/>
      <c r="D1868" s="25"/>
    </row>
    <row r="1869" spans="3:4" s="14" customFormat="1">
      <c r="C1869" s="24"/>
      <c r="D1869" s="25"/>
    </row>
    <row r="1870" spans="3:4" s="14" customFormat="1">
      <c r="C1870" s="24"/>
      <c r="D1870" s="25"/>
    </row>
    <row r="1871" spans="3:4" s="14" customFormat="1">
      <c r="C1871" s="24"/>
      <c r="D1871" s="25"/>
    </row>
    <row r="1872" spans="3:4" s="14" customFormat="1">
      <c r="C1872" s="24"/>
      <c r="D1872" s="25"/>
    </row>
    <row r="1873" spans="3:4" s="14" customFormat="1">
      <c r="C1873" s="24"/>
      <c r="D1873" s="25"/>
    </row>
    <row r="1874" spans="3:4" s="14" customFormat="1">
      <c r="C1874" s="24"/>
      <c r="D1874" s="25"/>
    </row>
    <row r="1875" spans="3:4" s="14" customFormat="1">
      <c r="C1875" s="24"/>
      <c r="D1875" s="25"/>
    </row>
    <row r="1876" spans="3:4" s="14" customFormat="1">
      <c r="C1876" s="24"/>
      <c r="D1876" s="25"/>
    </row>
    <row r="1877" spans="3:4" s="14" customFormat="1">
      <c r="C1877" s="24"/>
      <c r="D1877" s="25"/>
    </row>
    <row r="1878" spans="3:4" s="14" customFormat="1">
      <c r="C1878" s="24"/>
      <c r="D1878" s="25"/>
    </row>
    <row r="1879" spans="3:4" s="14" customFormat="1">
      <c r="C1879" s="24"/>
      <c r="D1879" s="25"/>
    </row>
    <row r="1880" spans="3:4" s="14" customFormat="1">
      <c r="C1880" s="24"/>
      <c r="D1880" s="25"/>
    </row>
    <row r="1881" spans="3:4" s="14" customFormat="1">
      <c r="C1881" s="24"/>
      <c r="D1881" s="25"/>
    </row>
    <row r="1882" spans="3:4" s="14" customFormat="1">
      <c r="C1882" s="24"/>
      <c r="D1882" s="25"/>
    </row>
    <row r="1883" spans="3:4" s="14" customFormat="1">
      <c r="C1883" s="24"/>
      <c r="D1883" s="25"/>
    </row>
    <row r="1884" spans="3:4" s="14" customFormat="1">
      <c r="C1884" s="24"/>
      <c r="D1884" s="25"/>
    </row>
    <row r="1885" spans="3:4" s="14" customFormat="1">
      <c r="C1885" s="24"/>
      <c r="D1885" s="25"/>
    </row>
    <row r="1886" spans="3:4" s="14" customFormat="1">
      <c r="C1886" s="24"/>
      <c r="D1886" s="25"/>
    </row>
    <row r="1887" spans="3:4" s="14" customFormat="1">
      <c r="C1887" s="24"/>
      <c r="D1887" s="25"/>
    </row>
    <row r="1888" spans="3:4" s="14" customFormat="1">
      <c r="C1888" s="24"/>
      <c r="D1888" s="25"/>
    </row>
    <row r="1889" spans="3:4" s="14" customFormat="1">
      <c r="C1889" s="24"/>
      <c r="D1889" s="25"/>
    </row>
    <row r="1890" spans="3:4" s="14" customFormat="1">
      <c r="C1890" s="24"/>
      <c r="D1890" s="25"/>
    </row>
    <row r="1891" spans="3:4" s="14" customFormat="1">
      <c r="C1891" s="24"/>
      <c r="D1891" s="25"/>
    </row>
    <row r="1892" spans="3:4" s="14" customFormat="1">
      <c r="C1892" s="24"/>
      <c r="D1892" s="25"/>
    </row>
    <row r="1893" spans="3:4" s="14" customFormat="1">
      <c r="C1893" s="24"/>
      <c r="D1893" s="25"/>
    </row>
    <row r="1894" spans="3:4" s="14" customFormat="1">
      <c r="C1894" s="24"/>
      <c r="D1894" s="25"/>
    </row>
    <row r="1895" spans="3:4" s="14" customFormat="1">
      <c r="C1895" s="24"/>
      <c r="D1895" s="25"/>
    </row>
    <row r="1896" spans="3:4" s="14" customFormat="1">
      <c r="C1896" s="24"/>
      <c r="D1896" s="25"/>
    </row>
    <row r="1897" spans="3:4" s="14" customFormat="1">
      <c r="C1897" s="24"/>
      <c r="D1897" s="25"/>
    </row>
    <row r="1898" spans="3:4" s="14" customFormat="1">
      <c r="C1898" s="24"/>
      <c r="D1898" s="25"/>
    </row>
    <row r="1899" spans="3:4" s="14" customFormat="1">
      <c r="C1899" s="24"/>
      <c r="D1899" s="25"/>
    </row>
    <row r="1900" spans="3:4" s="14" customFormat="1">
      <c r="C1900" s="24"/>
      <c r="D1900" s="25"/>
    </row>
    <row r="1901" spans="3:4" s="14" customFormat="1">
      <c r="C1901" s="24"/>
      <c r="D1901" s="25"/>
    </row>
    <row r="1902" spans="3:4" s="14" customFormat="1">
      <c r="C1902" s="24"/>
      <c r="D1902" s="25"/>
    </row>
    <row r="1903" spans="3:4" s="14" customFormat="1">
      <c r="C1903" s="24"/>
      <c r="D1903" s="25"/>
    </row>
    <row r="1904" spans="3:4" s="14" customFormat="1">
      <c r="C1904" s="24"/>
      <c r="D1904" s="25"/>
    </row>
    <row r="1905" spans="3:4" s="14" customFormat="1">
      <c r="C1905" s="24"/>
      <c r="D1905" s="25"/>
    </row>
    <row r="1906" spans="3:4" s="14" customFormat="1">
      <c r="C1906" s="24"/>
      <c r="D1906" s="25"/>
    </row>
    <row r="1907" spans="3:4" s="14" customFormat="1">
      <c r="C1907" s="24"/>
      <c r="D1907" s="25"/>
    </row>
    <row r="1908" spans="3:4" s="14" customFormat="1">
      <c r="C1908" s="24"/>
      <c r="D1908" s="25"/>
    </row>
    <row r="1909" spans="3:4" s="14" customFormat="1">
      <c r="C1909" s="24"/>
      <c r="D1909" s="25"/>
    </row>
    <row r="1910" spans="3:4" s="14" customFormat="1">
      <c r="C1910" s="24"/>
      <c r="D1910" s="25"/>
    </row>
    <row r="1911" spans="3:4" s="14" customFormat="1">
      <c r="C1911" s="24"/>
      <c r="D1911" s="25"/>
    </row>
    <row r="1912" spans="3:4" s="14" customFormat="1">
      <c r="C1912" s="24"/>
      <c r="D1912" s="25"/>
    </row>
    <row r="1913" spans="3:4" s="14" customFormat="1">
      <c r="C1913" s="24"/>
      <c r="D1913" s="25"/>
    </row>
    <row r="1914" spans="3:4" s="14" customFormat="1">
      <c r="C1914" s="24"/>
      <c r="D1914" s="25"/>
    </row>
    <row r="1915" spans="3:4" s="14" customFormat="1">
      <c r="C1915" s="24"/>
      <c r="D1915" s="25"/>
    </row>
    <row r="1916" spans="3:4" s="14" customFormat="1">
      <c r="C1916" s="24"/>
      <c r="D1916" s="25"/>
    </row>
    <row r="1917" spans="3:4" s="14" customFormat="1">
      <c r="C1917" s="24"/>
      <c r="D1917" s="25"/>
    </row>
    <row r="1918" spans="3:4" s="14" customFormat="1">
      <c r="C1918" s="24"/>
      <c r="D1918" s="25"/>
    </row>
    <row r="1919" spans="3:4" s="14" customFormat="1">
      <c r="C1919" s="24"/>
      <c r="D1919" s="25"/>
    </row>
    <row r="1920" spans="3:4" s="14" customFormat="1">
      <c r="C1920" s="24"/>
      <c r="D1920" s="25"/>
    </row>
    <row r="1921" spans="3:4" s="14" customFormat="1">
      <c r="C1921" s="24"/>
      <c r="D1921" s="25"/>
    </row>
    <row r="1922" spans="3:4" s="14" customFormat="1">
      <c r="C1922" s="24"/>
      <c r="D1922" s="25"/>
    </row>
    <row r="1923" spans="3:4" s="14" customFormat="1">
      <c r="C1923" s="24"/>
      <c r="D1923" s="25"/>
    </row>
    <row r="1924" spans="3:4" s="14" customFormat="1">
      <c r="C1924" s="24"/>
      <c r="D1924" s="25"/>
    </row>
    <row r="1925" spans="3:4" s="14" customFormat="1">
      <c r="C1925" s="24"/>
      <c r="D1925" s="25"/>
    </row>
    <row r="1926" spans="3:4" s="14" customFormat="1">
      <c r="C1926" s="24"/>
      <c r="D1926" s="25"/>
    </row>
    <row r="1927" spans="3:4" s="14" customFormat="1">
      <c r="C1927" s="24"/>
      <c r="D1927" s="25"/>
    </row>
    <row r="1928" spans="3:4" s="14" customFormat="1">
      <c r="C1928" s="24"/>
      <c r="D1928" s="25"/>
    </row>
    <row r="1929" spans="3:4" s="14" customFormat="1">
      <c r="C1929" s="24"/>
      <c r="D1929" s="25"/>
    </row>
    <row r="1930" spans="3:4" s="14" customFormat="1">
      <c r="C1930" s="24"/>
      <c r="D1930" s="25"/>
    </row>
    <row r="1931" spans="3:4" s="14" customFormat="1">
      <c r="C1931" s="24"/>
      <c r="D1931" s="25"/>
    </row>
    <row r="1932" spans="3:4" s="14" customFormat="1">
      <c r="C1932" s="24"/>
      <c r="D1932" s="25"/>
    </row>
    <row r="1933" spans="3:4" s="14" customFormat="1">
      <c r="C1933" s="24"/>
      <c r="D1933" s="25"/>
    </row>
    <row r="1934" spans="3:4" s="14" customFormat="1">
      <c r="C1934" s="24"/>
      <c r="D1934" s="25"/>
    </row>
    <row r="1935" spans="3:4" s="14" customFormat="1">
      <c r="C1935" s="24"/>
      <c r="D1935" s="25"/>
    </row>
    <row r="1936" spans="3:4" s="14" customFormat="1">
      <c r="C1936" s="24"/>
      <c r="D1936" s="25"/>
    </row>
    <row r="1937" spans="3:4" s="14" customFormat="1">
      <c r="C1937" s="24"/>
      <c r="D1937" s="25"/>
    </row>
    <row r="1938" spans="3:4" s="14" customFormat="1">
      <c r="C1938" s="24"/>
      <c r="D1938" s="25"/>
    </row>
    <row r="1939" spans="3:4" s="14" customFormat="1">
      <c r="C1939" s="24"/>
      <c r="D1939" s="25"/>
    </row>
    <row r="1940" spans="3:4" s="14" customFormat="1">
      <c r="C1940" s="24"/>
      <c r="D1940" s="25"/>
    </row>
    <row r="1941" spans="3:4" s="14" customFormat="1">
      <c r="C1941" s="24"/>
      <c r="D1941" s="25"/>
    </row>
    <row r="1942" spans="3:4" s="14" customFormat="1">
      <c r="C1942" s="24"/>
      <c r="D1942" s="25"/>
    </row>
    <row r="1943" spans="3:4" s="14" customFormat="1">
      <c r="C1943" s="24"/>
      <c r="D1943" s="25"/>
    </row>
    <row r="1944" spans="3:4" s="14" customFormat="1">
      <c r="C1944" s="24"/>
      <c r="D1944" s="25"/>
    </row>
    <row r="1945" spans="3:4" s="14" customFormat="1">
      <c r="C1945" s="24"/>
      <c r="D1945" s="25"/>
    </row>
    <row r="1946" spans="3:4" s="14" customFormat="1">
      <c r="C1946" s="24"/>
      <c r="D1946" s="25"/>
    </row>
    <row r="1947" spans="3:4" s="14" customFormat="1">
      <c r="C1947" s="24"/>
      <c r="D1947" s="25"/>
    </row>
    <row r="1948" spans="3:4" s="14" customFormat="1">
      <c r="C1948" s="24"/>
      <c r="D1948" s="25"/>
    </row>
    <row r="1949" spans="3:4" s="14" customFormat="1">
      <c r="C1949" s="24"/>
      <c r="D1949" s="25"/>
    </row>
    <row r="1950" spans="3:4" s="14" customFormat="1">
      <c r="C1950" s="24"/>
      <c r="D1950" s="25"/>
    </row>
    <row r="1951" spans="3:4" s="14" customFormat="1">
      <c r="C1951" s="24"/>
      <c r="D1951" s="25"/>
    </row>
    <row r="1952" spans="3:4" s="14" customFormat="1">
      <c r="C1952" s="24"/>
      <c r="D1952" s="25"/>
    </row>
    <row r="1953" spans="3:4" s="14" customFormat="1">
      <c r="C1953" s="24"/>
      <c r="D1953" s="25"/>
    </row>
    <row r="1954" spans="3:4" s="14" customFormat="1">
      <c r="C1954" s="24"/>
      <c r="D1954" s="25"/>
    </row>
    <row r="1955" spans="3:4" s="14" customFormat="1">
      <c r="C1955" s="24"/>
      <c r="D1955" s="25"/>
    </row>
    <row r="1956" spans="3:4" s="14" customFormat="1">
      <c r="C1956" s="24"/>
      <c r="D1956" s="25"/>
    </row>
    <row r="1957" spans="3:4" s="14" customFormat="1">
      <c r="C1957" s="24"/>
      <c r="D1957" s="25"/>
    </row>
    <row r="1958" spans="3:4" s="14" customFormat="1">
      <c r="C1958" s="24"/>
      <c r="D1958" s="25"/>
    </row>
    <row r="1959" spans="3:4" s="14" customFormat="1">
      <c r="C1959" s="24"/>
      <c r="D1959" s="25"/>
    </row>
    <row r="1960" spans="3:4" s="14" customFormat="1">
      <c r="C1960" s="24"/>
      <c r="D1960" s="25"/>
    </row>
    <row r="1961" spans="3:4" s="14" customFormat="1">
      <c r="C1961" s="24"/>
      <c r="D1961" s="25"/>
    </row>
    <row r="1962" spans="3:4" s="14" customFormat="1">
      <c r="C1962" s="24"/>
      <c r="D1962" s="25"/>
    </row>
    <row r="1963" spans="3:4" s="14" customFormat="1">
      <c r="C1963" s="24"/>
      <c r="D1963" s="25"/>
    </row>
    <row r="1964" spans="3:4" s="14" customFormat="1">
      <c r="C1964" s="24"/>
      <c r="D1964" s="25"/>
    </row>
    <row r="1965" spans="3:4" s="14" customFormat="1">
      <c r="C1965" s="24"/>
      <c r="D1965" s="25"/>
    </row>
    <row r="1966" spans="3:4" s="14" customFormat="1">
      <c r="C1966" s="24"/>
      <c r="D1966" s="25"/>
    </row>
    <row r="1967" spans="3:4" s="14" customFormat="1">
      <c r="C1967" s="24"/>
      <c r="D1967" s="25"/>
    </row>
    <row r="1968" spans="3:4" s="14" customFormat="1">
      <c r="C1968" s="24"/>
      <c r="D1968" s="25"/>
    </row>
    <row r="1969" spans="3:4" s="14" customFormat="1">
      <c r="C1969" s="24"/>
      <c r="D1969" s="25"/>
    </row>
    <row r="1970" spans="3:4" s="14" customFormat="1">
      <c r="C1970" s="24"/>
      <c r="D1970" s="25"/>
    </row>
    <row r="1971" spans="3:4" s="14" customFormat="1">
      <c r="C1971" s="24"/>
      <c r="D1971" s="25"/>
    </row>
    <row r="1972" spans="3:4" s="14" customFormat="1">
      <c r="C1972" s="24"/>
      <c r="D1972" s="25"/>
    </row>
    <row r="1973" spans="3:4" s="14" customFormat="1">
      <c r="C1973" s="24"/>
      <c r="D1973" s="25"/>
    </row>
    <row r="1974" spans="3:4" s="14" customFormat="1">
      <c r="C1974" s="24"/>
      <c r="D1974" s="25"/>
    </row>
    <row r="1975" spans="3:4" s="14" customFormat="1">
      <c r="C1975" s="24"/>
      <c r="D1975" s="25"/>
    </row>
    <row r="1976" spans="3:4" s="14" customFormat="1">
      <c r="C1976" s="24"/>
      <c r="D1976" s="25"/>
    </row>
    <row r="1977" spans="3:4" s="14" customFormat="1">
      <c r="C1977" s="24"/>
      <c r="D1977" s="25"/>
    </row>
    <row r="1978" spans="3:4" s="14" customFormat="1">
      <c r="C1978" s="24"/>
      <c r="D1978" s="25"/>
    </row>
    <row r="1979" spans="3:4" s="14" customFormat="1">
      <c r="C1979" s="24"/>
      <c r="D1979" s="25"/>
    </row>
    <row r="1980" spans="3:4" s="14" customFormat="1">
      <c r="C1980" s="24"/>
      <c r="D1980" s="25"/>
    </row>
    <row r="1981" spans="3:4" s="14" customFormat="1">
      <c r="C1981" s="24"/>
      <c r="D1981" s="25"/>
    </row>
    <row r="1982" spans="3:4" s="14" customFormat="1">
      <c r="C1982" s="24"/>
      <c r="D1982" s="25"/>
    </row>
    <row r="1983" spans="3:4" s="14" customFormat="1">
      <c r="C1983" s="24"/>
      <c r="D1983" s="25"/>
    </row>
    <row r="1984" spans="3:4" s="14" customFormat="1">
      <c r="C1984" s="24"/>
      <c r="D1984" s="25"/>
    </row>
    <row r="1985" spans="3:4" s="14" customFormat="1">
      <c r="C1985" s="24"/>
      <c r="D1985" s="25"/>
    </row>
    <row r="1986" spans="3:4" s="14" customFormat="1">
      <c r="C1986" s="24"/>
      <c r="D1986" s="25"/>
    </row>
    <row r="1987" spans="3:4" s="14" customFormat="1">
      <c r="C1987" s="24"/>
      <c r="D1987" s="25"/>
    </row>
    <row r="1988" spans="3:4" s="14" customFormat="1">
      <c r="C1988" s="24"/>
      <c r="D1988" s="25"/>
    </row>
    <row r="1989" spans="3:4" s="14" customFormat="1">
      <c r="C1989" s="24"/>
      <c r="D1989" s="25"/>
    </row>
    <row r="1990" spans="3:4" s="14" customFormat="1">
      <c r="C1990" s="24"/>
      <c r="D1990" s="25"/>
    </row>
    <row r="1991" spans="3:4" s="14" customFormat="1">
      <c r="C1991" s="24"/>
      <c r="D1991" s="25"/>
    </row>
    <row r="1992" spans="3:4" s="14" customFormat="1">
      <c r="C1992" s="24"/>
      <c r="D1992" s="25"/>
    </row>
    <row r="1993" spans="3:4" s="14" customFormat="1">
      <c r="C1993" s="24"/>
      <c r="D1993" s="25"/>
    </row>
    <row r="1994" spans="3:4" s="14" customFormat="1">
      <c r="C1994" s="24"/>
      <c r="D1994" s="25"/>
    </row>
    <row r="1995" spans="3:4" s="14" customFormat="1">
      <c r="C1995" s="24"/>
      <c r="D1995" s="25"/>
    </row>
    <row r="1996" spans="3:4" s="14" customFormat="1">
      <c r="C1996" s="24"/>
      <c r="D1996" s="25"/>
    </row>
    <row r="1997" spans="3:4" s="14" customFormat="1">
      <c r="C1997" s="24"/>
      <c r="D1997" s="25"/>
    </row>
    <row r="1998" spans="3:4" s="14" customFormat="1">
      <c r="C1998" s="24"/>
      <c r="D1998" s="25"/>
    </row>
    <row r="1999" spans="3:4" s="14" customFormat="1">
      <c r="C1999" s="24"/>
      <c r="D1999" s="25"/>
    </row>
    <row r="2000" spans="3:4" s="14" customFormat="1">
      <c r="C2000" s="24"/>
      <c r="D2000" s="25"/>
    </row>
    <row r="2001" spans="3:4" s="14" customFormat="1">
      <c r="C2001" s="24"/>
      <c r="D2001" s="25"/>
    </row>
    <row r="2002" spans="3:4" s="14" customFormat="1">
      <c r="C2002" s="24"/>
      <c r="D2002" s="25"/>
    </row>
    <row r="2003" spans="3:4" s="14" customFormat="1">
      <c r="C2003" s="24"/>
      <c r="D2003" s="25"/>
    </row>
    <row r="2004" spans="3:4" s="14" customFormat="1">
      <c r="C2004" s="24"/>
      <c r="D2004" s="25"/>
    </row>
    <row r="2005" spans="3:4" s="14" customFormat="1">
      <c r="C2005" s="24"/>
      <c r="D2005" s="25"/>
    </row>
    <row r="2006" spans="3:4" s="14" customFormat="1">
      <c r="C2006" s="24"/>
      <c r="D2006" s="25"/>
    </row>
    <row r="2007" spans="3:4" s="14" customFormat="1">
      <c r="C2007" s="24"/>
      <c r="D2007" s="25"/>
    </row>
    <row r="2008" spans="3:4" s="14" customFormat="1">
      <c r="C2008" s="24"/>
      <c r="D2008" s="25"/>
    </row>
    <row r="2009" spans="3:4" s="14" customFormat="1">
      <c r="C2009" s="24"/>
      <c r="D2009" s="25"/>
    </row>
    <row r="2010" spans="3:4" s="14" customFormat="1">
      <c r="C2010" s="24"/>
      <c r="D2010" s="25"/>
    </row>
    <row r="2011" spans="3:4" s="14" customFormat="1">
      <c r="C2011" s="24"/>
      <c r="D2011" s="25"/>
    </row>
    <row r="2012" spans="3:4" s="14" customFormat="1">
      <c r="C2012" s="24"/>
      <c r="D2012" s="25"/>
    </row>
    <row r="2013" spans="3:4" s="14" customFormat="1">
      <c r="C2013" s="24"/>
      <c r="D2013" s="25"/>
    </row>
    <row r="2014" spans="3:4" s="14" customFormat="1">
      <c r="C2014" s="24"/>
      <c r="D2014" s="25"/>
    </row>
    <row r="2015" spans="3:4" s="14" customFormat="1">
      <c r="C2015" s="24"/>
      <c r="D2015" s="25"/>
    </row>
    <row r="2016" spans="3:4" s="14" customFormat="1">
      <c r="C2016" s="24"/>
      <c r="D2016" s="25"/>
    </row>
    <row r="2017" spans="3:4" s="14" customFormat="1">
      <c r="C2017" s="24"/>
      <c r="D2017" s="25"/>
    </row>
    <row r="2018" spans="3:4" s="14" customFormat="1">
      <c r="C2018" s="24"/>
      <c r="D2018" s="25"/>
    </row>
    <row r="2019" spans="3:4" s="14" customFormat="1">
      <c r="C2019" s="24"/>
      <c r="D2019" s="25"/>
    </row>
    <row r="2020" spans="3:4" s="14" customFormat="1">
      <c r="C2020" s="24"/>
      <c r="D2020" s="25"/>
    </row>
    <row r="2021" spans="3:4" s="14" customFormat="1">
      <c r="C2021" s="24"/>
      <c r="D2021" s="25"/>
    </row>
    <row r="2022" spans="3:4" s="14" customFormat="1">
      <c r="C2022" s="24"/>
      <c r="D2022" s="25"/>
    </row>
    <row r="2023" spans="3:4" s="14" customFormat="1">
      <c r="C2023" s="24"/>
      <c r="D2023" s="25"/>
    </row>
    <row r="2024" spans="3:4" s="14" customFormat="1">
      <c r="C2024" s="24"/>
      <c r="D2024" s="25"/>
    </row>
    <row r="2025" spans="3:4" s="14" customFormat="1">
      <c r="C2025" s="24"/>
      <c r="D2025" s="25"/>
    </row>
    <row r="2026" spans="3:4" s="14" customFormat="1">
      <c r="C2026" s="24"/>
      <c r="D2026" s="25"/>
    </row>
    <row r="2027" spans="3:4" s="14" customFormat="1">
      <c r="C2027" s="24"/>
      <c r="D2027" s="25"/>
    </row>
    <row r="2028" spans="3:4" s="14" customFormat="1">
      <c r="C2028" s="24"/>
      <c r="D2028" s="25"/>
    </row>
    <row r="2029" spans="3:4" s="14" customFormat="1">
      <c r="C2029" s="24"/>
      <c r="D2029" s="25"/>
    </row>
    <row r="2030" spans="3:4" s="14" customFormat="1">
      <c r="C2030" s="24"/>
      <c r="D2030" s="25"/>
    </row>
    <row r="2031" spans="3:4" s="14" customFormat="1">
      <c r="C2031" s="24"/>
      <c r="D2031" s="25"/>
    </row>
    <row r="2032" spans="3:4" s="14" customFormat="1">
      <c r="C2032" s="24"/>
      <c r="D2032" s="25"/>
    </row>
    <row r="2033" spans="3:4" s="14" customFormat="1">
      <c r="C2033" s="24"/>
      <c r="D2033" s="25"/>
    </row>
    <row r="2034" spans="3:4" s="14" customFormat="1">
      <c r="C2034" s="24"/>
      <c r="D2034" s="25"/>
    </row>
    <row r="2035" spans="3:4" s="14" customFormat="1">
      <c r="C2035" s="24"/>
      <c r="D2035" s="25"/>
    </row>
    <row r="2036" spans="3:4" s="14" customFormat="1">
      <c r="C2036" s="24"/>
      <c r="D2036" s="25"/>
    </row>
    <row r="2037" spans="3:4" s="14" customFormat="1">
      <c r="C2037" s="24"/>
      <c r="D2037" s="25"/>
    </row>
    <row r="2038" spans="3:4" s="14" customFormat="1">
      <c r="C2038" s="24"/>
      <c r="D2038" s="25"/>
    </row>
    <row r="2039" spans="3:4" s="14" customFormat="1">
      <c r="C2039" s="24"/>
      <c r="D2039" s="25"/>
    </row>
    <row r="2040" spans="3:4" s="14" customFormat="1">
      <c r="C2040" s="24"/>
      <c r="D2040" s="25"/>
    </row>
    <row r="2041" spans="3:4" s="14" customFormat="1">
      <c r="C2041" s="24"/>
      <c r="D2041" s="25"/>
    </row>
    <row r="2042" spans="3:4" s="14" customFormat="1">
      <c r="C2042" s="24"/>
      <c r="D2042" s="25"/>
    </row>
    <row r="2043" spans="3:4" s="14" customFormat="1">
      <c r="C2043" s="24"/>
      <c r="D2043" s="25"/>
    </row>
    <row r="2044" spans="3:4" s="14" customFormat="1">
      <c r="C2044" s="24"/>
      <c r="D2044" s="25"/>
    </row>
    <row r="2045" spans="3:4" s="14" customFormat="1">
      <c r="C2045" s="24"/>
      <c r="D2045" s="25"/>
    </row>
    <row r="2046" spans="3:4" s="14" customFormat="1">
      <c r="C2046" s="24"/>
      <c r="D2046" s="25"/>
    </row>
    <row r="2047" spans="3:4" s="14" customFormat="1">
      <c r="C2047" s="24"/>
      <c r="D2047" s="25"/>
    </row>
    <row r="2048" spans="3:4" s="14" customFormat="1">
      <c r="C2048" s="24"/>
      <c r="D2048" s="25"/>
    </row>
    <row r="2049" spans="3:4" s="14" customFormat="1">
      <c r="C2049" s="24"/>
      <c r="D2049" s="25"/>
    </row>
    <row r="2050" spans="3:4" s="14" customFormat="1">
      <c r="C2050" s="24"/>
      <c r="D2050" s="25"/>
    </row>
    <row r="2051" spans="3:4" s="14" customFormat="1">
      <c r="C2051" s="24"/>
      <c r="D2051" s="25"/>
    </row>
    <row r="2052" spans="3:4" s="14" customFormat="1">
      <c r="C2052" s="24"/>
      <c r="D2052" s="25"/>
    </row>
    <row r="2053" spans="3:4" s="14" customFormat="1">
      <c r="C2053" s="24"/>
      <c r="D2053" s="25"/>
    </row>
    <row r="2054" spans="3:4" s="14" customFormat="1">
      <c r="C2054" s="24"/>
      <c r="D2054" s="25"/>
    </row>
    <row r="2055" spans="3:4" s="14" customFormat="1">
      <c r="C2055" s="24"/>
      <c r="D2055" s="25"/>
    </row>
    <row r="2056" spans="3:4" s="14" customFormat="1">
      <c r="C2056" s="24"/>
      <c r="D2056" s="25"/>
    </row>
    <row r="2057" spans="3:4" s="14" customFormat="1">
      <c r="C2057" s="24"/>
      <c r="D2057" s="25"/>
    </row>
    <row r="2058" spans="3:4" s="14" customFormat="1">
      <c r="C2058" s="24"/>
      <c r="D2058" s="25"/>
    </row>
    <row r="2059" spans="3:4" s="14" customFormat="1">
      <c r="C2059" s="24"/>
      <c r="D2059" s="25"/>
    </row>
    <row r="2060" spans="3:4" s="14" customFormat="1">
      <c r="C2060" s="24"/>
      <c r="D2060" s="25"/>
    </row>
    <row r="2061" spans="3:4" s="14" customFormat="1">
      <c r="C2061" s="24"/>
      <c r="D2061" s="25"/>
    </row>
    <row r="2062" spans="3:4" s="14" customFormat="1">
      <c r="C2062" s="24"/>
      <c r="D2062" s="25"/>
    </row>
    <row r="2063" spans="3:4" s="14" customFormat="1">
      <c r="C2063" s="24"/>
      <c r="D2063" s="25"/>
    </row>
    <row r="2064" spans="3:4" s="14" customFormat="1">
      <c r="C2064" s="24"/>
      <c r="D2064" s="25"/>
    </row>
    <row r="2065" spans="3:4" s="14" customFormat="1">
      <c r="C2065" s="24"/>
      <c r="D2065" s="25"/>
    </row>
    <row r="2066" spans="3:4" s="14" customFormat="1">
      <c r="C2066" s="24"/>
      <c r="D2066" s="25"/>
    </row>
    <row r="2067" spans="3:4" s="14" customFormat="1">
      <c r="C2067" s="24"/>
      <c r="D2067" s="25"/>
    </row>
    <row r="2068" spans="3:4" s="14" customFormat="1">
      <c r="C2068" s="24"/>
      <c r="D2068" s="25"/>
    </row>
    <row r="2069" spans="3:4" s="14" customFormat="1">
      <c r="C2069" s="24"/>
      <c r="D2069" s="25"/>
    </row>
    <row r="2070" spans="3:4" s="14" customFormat="1">
      <c r="C2070" s="24"/>
      <c r="D2070" s="25"/>
    </row>
    <row r="2071" spans="3:4" s="14" customFormat="1">
      <c r="C2071" s="24"/>
      <c r="D2071" s="25"/>
    </row>
    <row r="2072" spans="3:4" s="14" customFormat="1">
      <c r="C2072" s="24"/>
      <c r="D2072" s="25"/>
    </row>
    <row r="2073" spans="3:4" s="14" customFormat="1">
      <c r="C2073" s="24"/>
      <c r="D2073" s="25"/>
    </row>
    <row r="2074" spans="3:4" s="14" customFormat="1">
      <c r="C2074" s="24"/>
      <c r="D2074" s="25"/>
    </row>
    <row r="2075" spans="3:4" s="14" customFormat="1">
      <c r="C2075" s="24"/>
      <c r="D2075" s="25"/>
    </row>
    <row r="2076" spans="3:4" s="14" customFormat="1">
      <c r="C2076" s="24"/>
      <c r="D2076" s="25"/>
    </row>
    <row r="2077" spans="3:4" s="14" customFormat="1">
      <c r="C2077" s="24"/>
      <c r="D2077" s="25"/>
    </row>
    <row r="2078" spans="3:4" s="14" customFormat="1">
      <c r="C2078" s="24"/>
      <c r="D2078" s="25"/>
    </row>
    <row r="2079" spans="3:4" s="14" customFormat="1">
      <c r="C2079" s="24"/>
      <c r="D2079" s="25"/>
    </row>
    <row r="2080" spans="3:4" s="14" customFormat="1">
      <c r="C2080" s="24"/>
      <c r="D2080" s="25"/>
    </row>
    <row r="2081" spans="3:4" s="14" customFormat="1">
      <c r="C2081" s="24"/>
      <c r="D2081" s="25"/>
    </row>
    <row r="2082" spans="3:4" s="14" customFormat="1">
      <c r="C2082" s="24"/>
      <c r="D2082" s="25"/>
    </row>
    <row r="2083" spans="3:4" s="14" customFormat="1">
      <c r="C2083" s="24"/>
      <c r="D2083" s="25"/>
    </row>
    <row r="2084" spans="3:4" s="14" customFormat="1">
      <c r="C2084" s="24"/>
      <c r="D2084" s="25"/>
    </row>
    <row r="2085" spans="3:4" s="14" customFormat="1">
      <c r="C2085" s="24"/>
      <c r="D2085" s="25"/>
    </row>
    <row r="2086" spans="3:4" s="14" customFormat="1">
      <c r="C2086" s="24"/>
      <c r="D2086" s="25"/>
    </row>
    <row r="2087" spans="3:4" s="14" customFormat="1">
      <c r="C2087" s="24"/>
      <c r="D2087" s="25"/>
    </row>
    <row r="2088" spans="3:4" s="14" customFormat="1">
      <c r="C2088" s="24"/>
      <c r="D2088" s="25"/>
    </row>
    <row r="2089" spans="3:4" s="14" customFormat="1">
      <c r="C2089" s="24"/>
      <c r="D2089" s="25"/>
    </row>
    <row r="2090" spans="3:4" s="14" customFormat="1">
      <c r="C2090" s="24"/>
      <c r="D2090" s="25"/>
    </row>
    <row r="2091" spans="3:4" s="14" customFormat="1">
      <c r="C2091" s="24"/>
      <c r="D2091" s="25"/>
    </row>
    <row r="2092" spans="3:4" s="14" customFormat="1">
      <c r="C2092" s="24"/>
      <c r="D2092" s="25"/>
    </row>
    <row r="2093" spans="3:4" s="14" customFormat="1">
      <c r="C2093" s="24"/>
      <c r="D2093" s="25"/>
    </row>
    <row r="2094" spans="3:4" s="14" customFormat="1">
      <c r="C2094" s="24"/>
      <c r="D2094" s="25"/>
    </row>
    <row r="2095" spans="3:4" s="14" customFormat="1">
      <c r="C2095" s="24"/>
      <c r="D2095" s="25"/>
    </row>
    <row r="2096" spans="3:4" s="14" customFormat="1">
      <c r="C2096" s="24"/>
      <c r="D2096" s="25"/>
    </row>
    <row r="2097" spans="3:4" s="14" customFormat="1">
      <c r="C2097" s="24"/>
      <c r="D2097" s="25"/>
    </row>
    <row r="2098" spans="3:4" s="14" customFormat="1">
      <c r="C2098" s="24"/>
      <c r="D2098" s="25"/>
    </row>
    <row r="2099" spans="3:4" s="14" customFormat="1">
      <c r="C2099" s="24"/>
      <c r="D2099" s="25"/>
    </row>
    <row r="2100" spans="3:4" s="14" customFormat="1">
      <c r="C2100" s="24"/>
      <c r="D2100" s="25"/>
    </row>
    <row r="2101" spans="3:4" s="14" customFormat="1">
      <c r="C2101" s="24"/>
      <c r="D2101" s="25"/>
    </row>
    <row r="2102" spans="3:4" s="14" customFormat="1">
      <c r="C2102" s="24"/>
      <c r="D2102" s="25"/>
    </row>
    <row r="2103" spans="3:4" s="14" customFormat="1">
      <c r="C2103" s="24"/>
      <c r="D2103" s="25"/>
    </row>
    <row r="2104" spans="3:4" s="14" customFormat="1">
      <c r="C2104" s="24"/>
      <c r="D2104" s="25"/>
    </row>
    <row r="2105" spans="3:4" s="14" customFormat="1">
      <c r="C2105" s="24"/>
      <c r="D2105" s="25"/>
    </row>
    <row r="2106" spans="3:4" s="14" customFormat="1">
      <c r="C2106" s="24"/>
      <c r="D2106" s="25"/>
    </row>
    <row r="2107" spans="3:4" s="14" customFormat="1">
      <c r="C2107" s="24"/>
      <c r="D2107" s="25"/>
    </row>
    <row r="2108" spans="3:4" s="14" customFormat="1">
      <c r="C2108" s="24"/>
      <c r="D2108" s="25"/>
    </row>
    <row r="2109" spans="3:4" s="14" customFormat="1">
      <c r="C2109" s="24"/>
      <c r="D2109" s="25"/>
    </row>
    <row r="2110" spans="3:4" s="14" customFormat="1">
      <c r="C2110" s="24"/>
      <c r="D2110" s="25"/>
    </row>
    <row r="2111" spans="3:4" s="14" customFormat="1">
      <c r="C2111" s="24"/>
      <c r="D2111" s="25"/>
    </row>
    <row r="2112" spans="3:4" s="14" customFormat="1">
      <c r="C2112" s="24"/>
      <c r="D2112" s="25"/>
    </row>
    <row r="2113" spans="3:4" s="14" customFormat="1">
      <c r="C2113" s="24"/>
      <c r="D2113" s="25"/>
    </row>
    <row r="2114" spans="3:4" s="14" customFormat="1">
      <c r="C2114" s="24"/>
      <c r="D2114" s="25"/>
    </row>
    <row r="2115" spans="3:4" s="14" customFormat="1">
      <c r="C2115" s="24"/>
      <c r="D2115" s="25"/>
    </row>
    <row r="2116" spans="3:4" s="14" customFormat="1">
      <c r="C2116" s="24"/>
      <c r="D2116" s="25"/>
    </row>
    <row r="2117" spans="3:4" s="14" customFormat="1">
      <c r="C2117" s="24"/>
      <c r="D2117" s="25"/>
    </row>
    <row r="2118" spans="3:4" s="14" customFormat="1">
      <c r="C2118" s="24"/>
      <c r="D2118" s="25"/>
    </row>
    <row r="2119" spans="3:4" s="14" customFormat="1">
      <c r="C2119" s="24"/>
      <c r="D2119" s="25"/>
    </row>
    <row r="2120" spans="3:4" s="14" customFormat="1">
      <c r="C2120" s="24"/>
      <c r="D2120" s="25"/>
    </row>
    <row r="2121" spans="3:4" s="14" customFormat="1">
      <c r="C2121" s="24"/>
      <c r="D2121" s="25"/>
    </row>
    <row r="2122" spans="3:4" s="14" customFormat="1">
      <c r="C2122" s="24"/>
      <c r="D2122" s="25"/>
    </row>
    <row r="2123" spans="3:4" s="14" customFormat="1">
      <c r="C2123" s="24"/>
      <c r="D2123" s="25"/>
    </row>
    <row r="2124" spans="3:4" s="14" customFormat="1">
      <c r="C2124" s="24"/>
      <c r="D2124" s="25"/>
    </row>
    <row r="2125" spans="3:4" s="14" customFormat="1">
      <c r="C2125" s="24"/>
      <c r="D2125" s="25"/>
    </row>
    <row r="2126" spans="3:4" s="14" customFormat="1">
      <c r="C2126" s="24"/>
      <c r="D2126" s="25"/>
    </row>
    <row r="2127" spans="3:4" s="14" customFormat="1">
      <c r="C2127" s="24"/>
      <c r="D2127" s="25"/>
    </row>
    <row r="2128" spans="3:4" s="14" customFormat="1">
      <c r="C2128" s="24"/>
      <c r="D2128" s="25"/>
    </row>
    <row r="2129" spans="3:4" s="14" customFormat="1">
      <c r="C2129" s="24"/>
      <c r="D2129" s="25"/>
    </row>
    <row r="2130" spans="3:4" s="14" customFormat="1">
      <c r="C2130" s="24"/>
      <c r="D2130" s="25"/>
    </row>
    <row r="2131" spans="3:4" s="14" customFormat="1">
      <c r="C2131" s="24"/>
      <c r="D2131" s="25"/>
    </row>
    <row r="2132" spans="3:4" s="14" customFormat="1">
      <c r="C2132" s="24"/>
      <c r="D2132" s="25"/>
    </row>
    <row r="2133" spans="3:4" s="14" customFormat="1">
      <c r="C2133" s="24"/>
      <c r="D2133" s="25"/>
    </row>
    <row r="2134" spans="3:4" s="14" customFormat="1">
      <c r="C2134" s="24"/>
      <c r="D2134" s="25"/>
    </row>
    <row r="2135" spans="3:4" s="14" customFormat="1">
      <c r="C2135" s="24"/>
      <c r="D2135" s="25"/>
    </row>
    <row r="2136" spans="3:4" s="14" customFormat="1">
      <c r="C2136" s="24"/>
      <c r="D2136" s="25"/>
    </row>
    <row r="2137" spans="3:4" s="14" customFormat="1">
      <c r="C2137" s="24"/>
      <c r="D2137" s="25"/>
    </row>
    <row r="2138" spans="3:4" s="14" customFormat="1">
      <c r="C2138" s="24"/>
      <c r="D2138" s="25"/>
    </row>
    <row r="2139" spans="3:4" s="14" customFormat="1">
      <c r="C2139" s="24"/>
      <c r="D2139" s="25"/>
    </row>
    <row r="2140" spans="3:4" s="14" customFormat="1">
      <c r="C2140" s="24"/>
      <c r="D2140" s="25"/>
    </row>
    <row r="2141" spans="3:4" s="14" customFormat="1">
      <c r="C2141" s="24"/>
      <c r="D2141" s="25"/>
    </row>
    <row r="2142" spans="3:4" s="14" customFormat="1">
      <c r="C2142" s="24"/>
      <c r="D2142" s="25"/>
    </row>
    <row r="2143" spans="3:4" s="14" customFormat="1">
      <c r="C2143" s="24"/>
      <c r="D2143" s="25"/>
    </row>
    <row r="2144" spans="3:4" s="14" customFormat="1">
      <c r="C2144" s="24"/>
      <c r="D2144" s="25"/>
    </row>
    <row r="2145" spans="3:4" s="14" customFormat="1">
      <c r="C2145" s="24"/>
      <c r="D2145" s="25"/>
    </row>
    <row r="2146" spans="3:4" s="14" customFormat="1">
      <c r="C2146" s="24"/>
      <c r="D2146" s="25"/>
    </row>
    <row r="2147" spans="3:4" s="14" customFormat="1">
      <c r="C2147" s="24"/>
      <c r="D2147" s="25"/>
    </row>
    <row r="2148" spans="3:4" s="14" customFormat="1">
      <c r="C2148" s="24"/>
      <c r="D2148" s="25"/>
    </row>
    <row r="2149" spans="3:4" s="14" customFormat="1">
      <c r="C2149" s="24"/>
      <c r="D2149" s="25"/>
    </row>
    <row r="2150" spans="3:4" s="14" customFormat="1">
      <c r="C2150" s="24"/>
      <c r="D2150" s="25"/>
    </row>
    <row r="2151" spans="3:4" s="14" customFormat="1">
      <c r="C2151" s="24"/>
      <c r="D2151" s="25"/>
    </row>
    <row r="2152" spans="3:4" s="14" customFormat="1">
      <c r="C2152" s="24"/>
      <c r="D2152" s="25"/>
    </row>
    <row r="2153" spans="3:4" s="14" customFormat="1">
      <c r="C2153" s="24"/>
      <c r="D2153" s="25"/>
    </row>
    <row r="2154" spans="3:4" s="14" customFormat="1">
      <c r="C2154" s="24"/>
      <c r="D2154" s="25"/>
    </row>
    <row r="2155" spans="3:4" s="14" customFormat="1">
      <c r="C2155" s="24"/>
      <c r="D2155" s="25"/>
    </row>
    <row r="2156" spans="3:4" s="14" customFormat="1">
      <c r="C2156" s="24"/>
      <c r="D2156" s="25"/>
    </row>
    <row r="2157" spans="3:4" s="14" customFormat="1">
      <c r="C2157" s="24"/>
      <c r="D2157" s="25"/>
    </row>
    <row r="2158" spans="3:4" s="14" customFormat="1">
      <c r="C2158" s="24"/>
      <c r="D2158" s="25"/>
    </row>
    <row r="2159" spans="3:4" s="14" customFormat="1">
      <c r="C2159" s="24"/>
      <c r="D2159" s="25"/>
    </row>
    <row r="2160" spans="3:4" s="14" customFormat="1">
      <c r="C2160" s="24"/>
      <c r="D2160" s="25"/>
    </row>
    <row r="2161" spans="3:4" s="14" customFormat="1">
      <c r="C2161" s="24"/>
      <c r="D2161" s="25"/>
    </row>
    <row r="2162" spans="3:4" s="14" customFormat="1">
      <c r="C2162" s="24"/>
      <c r="D2162" s="25"/>
    </row>
    <row r="2163" spans="3:4" s="14" customFormat="1">
      <c r="C2163" s="24"/>
      <c r="D2163" s="25"/>
    </row>
    <row r="2164" spans="3:4" s="14" customFormat="1">
      <c r="C2164" s="24"/>
      <c r="D2164" s="25"/>
    </row>
    <row r="2165" spans="3:4" s="14" customFormat="1">
      <c r="C2165" s="24"/>
      <c r="D2165" s="25"/>
    </row>
    <row r="2166" spans="3:4" s="14" customFormat="1">
      <c r="C2166" s="24"/>
      <c r="D2166" s="25"/>
    </row>
    <row r="2167" spans="3:4" s="14" customFormat="1">
      <c r="C2167" s="24"/>
      <c r="D2167" s="25"/>
    </row>
    <row r="2168" spans="3:4" s="14" customFormat="1">
      <c r="C2168" s="24"/>
      <c r="D2168" s="25"/>
    </row>
    <row r="2169" spans="3:4" s="14" customFormat="1">
      <c r="C2169" s="24"/>
      <c r="D2169" s="25"/>
    </row>
    <row r="2170" spans="3:4" s="14" customFormat="1">
      <c r="C2170" s="24"/>
      <c r="D2170" s="25"/>
    </row>
    <row r="2171" spans="3:4" s="14" customFormat="1">
      <c r="C2171" s="24"/>
      <c r="D2171" s="25"/>
    </row>
    <row r="2172" spans="3:4" s="14" customFormat="1">
      <c r="C2172" s="24"/>
      <c r="D2172" s="25"/>
    </row>
    <row r="2173" spans="3:4" s="14" customFormat="1">
      <c r="C2173" s="24"/>
      <c r="D2173" s="25"/>
    </row>
    <row r="2174" spans="3:4" s="14" customFormat="1">
      <c r="C2174" s="24"/>
      <c r="D2174" s="25"/>
    </row>
    <row r="2175" spans="3:4" s="14" customFormat="1">
      <c r="C2175" s="24"/>
      <c r="D2175" s="25"/>
    </row>
    <row r="2176" spans="3:4" s="14" customFormat="1">
      <c r="C2176" s="24"/>
      <c r="D2176" s="25"/>
    </row>
  </sheetData>
  <sheetProtection algorithmName="SHA-512" hashValue="Lf2GgW/SdVAUDtU0mKMcAaPZKLY2Hb2DDk5JcsNikN1vWHp5QmQunFP9tYIq76ZM0oypyAX0MSFqjmLKYzM+nQ==" saltValue="PaEdcl9mssh5uVotw6yYYg==" spinCount="100000" sheet="1" objects="1" scenarios="1" selectLockedCells="1" sort="0" autoFilter="0"/>
  <autoFilter ref="A8:F536" xr:uid="{00000000-0001-0000-0000-000000000000}">
    <filterColumn colId="4" showButton="0"/>
  </autoFilter>
  <mergeCells count="48">
    <mergeCell ref="A481:F481"/>
    <mergeCell ref="A501:F501"/>
    <mergeCell ref="A505:F505"/>
    <mergeCell ref="A516:F516"/>
    <mergeCell ref="A528:F528"/>
    <mergeCell ref="A405:F405"/>
    <mergeCell ref="A427:F427"/>
    <mergeCell ref="A439:F439"/>
    <mergeCell ref="A453:F453"/>
    <mergeCell ref="A462:F462"/>
    <mergeCell ref="A363:F363"/>
    <mergeCell ref="A370:F370"/>
    <mergeCell ref="A389:F389"/>
    <mergeCell ref="A392:F392"/>
    <mergeCell ref="A401:F401"/>
    <mergeCell ref="A312:F312"/>
    <mergeCell ref="A322:F322"/>
    <mergeCell ref="A331:F331"/>
    <mergeCell ref="A355:F355"/>
    <mergeCell ref="A358:F358"/>
    <mergeCell ref="A257:F257"/>
    <mergeCell ref="A304:F304"/>
    <mergeCell ref="A307:F307"/>
    <mergeCell ref="A253:F253"/>
    <mergeCell ref="A141:F141"/>
    <mergeCell ref="A165:F165"/>
    <mergeCell ref="A169:F169"/>
    <mergeCell ref="A174:F174"/>
    <mergeCell ref="A213:F213"/>
    <mergeCell ref="A103:F103"/>
    <mergeCell ref="A109:F109"/>
    <mergeCell ref="A115:F115"/>
    <mergeCell ref="A128:F128"/>
    <mergeCell ref="A135:F135"/>
    <mergeCell ref="A65:F65"/>
    <mergeCell ref="A76:F76"/>
    <mergeCell ref="A91:F91"/>
    <mergeCell ref="A98:F98"/>
    <mergeCell ref="A22:F22"/>
    <mergeCell ref="A25:F25"/>
    <mergeCell ref="A36:F36"/>
    <mergeCell ref="A46:F46"/>
    <mergeCell ref="A55:F55"/>
    <mergeCell ref="A1:F1"/>
    <mergeCell ref="A9:D9"/>
    <mergeCell ref="A13:F13"/>
    <mergeCell ref="A16:F16"/>
    <mergeCell ref="E8:F8"/>
  </mergeCells>
  <phoneticPr fontId="0" type="noConversion"/>
  <pageMargins left="0.5" right="0.5" top="0.5" bottom="0.5" header="0.5" footer="0.5"/>
  <pageSetup fitToHeight="14" orientation="landscape" r:id="rId1"/>
  <headerFooter alignWithMargins="0">
    <oddFooter>&amp;R&amp;P of &amp;N</oddFooter>
  </headerFooter>
  <rowBreaks count="1" manualBreakCount="1">
    <brk id="200"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NetafimUSA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mnassie</dc:creator>
  <cp:keywords/>
  <dc:description/>
  <cp:lastModifiedBy/>
  <cp:revision/>
  <dcterms:created xsi:type="dcterms:W3CDTF">2009-05-01T21:33:57Z</dcterms:created>
  <dcterms:modified xsi:type="dcterms:W3CDTF">2025-09-08T19:52:54Z</dcterms:modified>
  <cp:category/>
  <cp:contentStatus/>
</cp:coreProperties>
</file>